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2"/>
  </bookViews>
  <sheets>
    <sheet name="Liste_des_participants_" sheetId="1" r:id="rId1"/>
    <sheet name="Répartitions" sheetId="2" r:id="rId2"/>
    <sheet name="Nouvelle_répartition" sheetId="3" r:id="rId3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T47" i="3" l="1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H47" i="2" s="1"/>
  <c r="E46" i="2"/>
  <c r="D46" i="2"/>
  <c r="C46" i="2"/>
  <c r="B46" i="2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L48" i="3" l="1"/>
  <c r="U47" i="2"/>
  <c r="O47" i="2"/>
  <c r="E47" i="2"/>
  <c r="R47" i="2"/>
  <c r="O48" i="3"/>
  <c r="H48" i="3"/>
  <c r="R48" i="3"/>
  <c r="L47" i="2"/>
  <c r="E48" i="3"/>
</calcChain>
</file>

<file path=xl/sharedStrings.xml><?xml version="1.0" encoding="utf-8"?>
<sst xmlns="http://schemas.openxmlformats.org/spreadsheetml/2006/main" count="940" uniqueCount="236">
  <si>
    <t>TITRE</t>
  </si>
  <si>
    <t>NOM</t>
  </si>
  <si>
    <t>Prénom</t>
  </si>
  <si>
    <t>Organisation</t>
  </si>
  <si>
    <t>Appartenance</t>
  </si>
  <si>
    <t>Mail</t>
  </si>
  <si>
    <t>Téléphone</t>
  </si>
  <si>
    <t>fonction</t>
  </si>
  <si>
    <t>participant</t>
  </si>
  <si>
    <t>intervenant</t>
  </si>
  <si>
    <t>Animateur</t>
  </si>
  <si>
    <t>Mr</t>
  </si>
  <si>
    <t>Prat</t>
  </si>
  <si>
    <t>Pierre</t>
  </si>
  <si>
    <t xml:space="preserve">Laboratoire APC  </t>
  </si>
  <si>
    <t>CNRS</t>
  </si>
  <si>
    <t>prat@apc.in2p3.fr</t>
  </si>
  <si>
    <t>01 57 27 61 85</t>
  </si>
  <si>
    <t>Ingénieur</t>
  </si>
  <si>
    <t xml:space="preserve">oui </t>
  </si>
  <si>
    <t>oui   Atelier FPGA</t>
  </si>
  <si>
    <t>non</t>
  </si>
  <si>
    <t>Marcotte</t>
  </si>
  <si>
    <t>Laurent</t>
  </si>
  <si>
    <t>Ets BODET S.A</t>
  </si>
  <si>
    <t>industriel</t>
  </si>
  <si>
    <t>laurent.marcotte@bodet-timesport.com</t>
  </si>
  <si>
    <t xml:space="preserve">02 41 71 72 00 </t>
  </si>
  <si>
    <t>Metay</t>
  </si>
  <si>
    <t>Clément</t>
  </si>
  <si>
    <t>clement.metay@bodet-timesport.com</t>
  </si>
  <si>
    <t>Le Coq</t>
  </si>
  <si>
    <t>Yann</t>
  </si>
  <si>
    <t xml:space="preserve">SYRTE </t>
  </si>
  <si>
    <t>yann.lecoq@obspm.fr</t>
  </si>
  <si>
    <t>01 40 51 21 01</t>
  </si>
  <si>
    <t>Chercheur</t>
  </si>
  <si>
    <t>Marechal</t>
  </si>
  <si>
    <t>Etienne</t>
  </si>
  <si>
    <t>LPL</t>
  </si>
  <si>
    <t>etienne.marechal@univ-paris13.fr</t>
  </si>
  <si>
    <t>01 49 40 33 94</t>
  </si>
  <si>
    <t>Du Burk</t>
  </si>
  <si>
    <t>Frédéric</t>
  </si>
  <si>
    <t>UP13-CNRS</t>
  </si>
  <si>
    <t> frederic.du-burck@univ-paris13.fr</t>
  </si>
  <si>
    <t>01 49 40 33 41</t>
  </si>
  <si>
    <t>Pinto</t>
  </si>
  <si>
    <t>José</t>
  </si>
  <si>
    <t>jose.pinto@obspm.fr</t>
  </si>
  <si>
    <t>01 40 51 22 19</t>
  </si>
  <si>
    <t>Louvradoux </t>
  </si>
  <si>
    <t>Thomas</t>
  </si>
  <si>
    <t>LKB Paris</t>
  </si>
  <si>
    <t>thomas.louvradoux@lkb.upmc.fr</t>
  </si>
  <si>
    <t>Gacemi</t>
  </si>
  <si>
    <t>Djamal</t>
  </si>
  <si>
    <t>MPQ Paris</t>
  </si>
  <si>
    <t>djamal.gacemi@univ-paris-diderot.fr</t>
  </si>
  <si>
    <t>06 58 70 47 48</t>
  </si>
  <si>
    <t>Garcia</t>
  </si>
  <si>
    <t>Loic</t>
  </si>
  <si>
    <t>lgarcia@lkb.upmc.fr</t>
  </si>
  <si>
    <t>Tricot</t>
  </si>
  <si>
    <t>François</t>
  </si>
  <si>
    <t>francois.tricot@obspm.fr</t>
  </si>
  <si>
    <t>01 40 51 20 63</t>
  </si>
  <si>
    <t>El atmani</t>
  </si>
  <si>
    <t>Toufik</t>
  </si>
  <si>
    <t>toufik.elatmani@lkb.fr</t>
  </si>
  <si>
    <t>01 44 32 35 95</t>
  </si>
  <si>
    <t>Jean Michel</t>
  </si>
  <si>
    <t>Friedt</t>
  </si>
  <si>
    <t>FEMTO-ST</t>
  </si>
  <si>
    <t>jmfried@femto-st.fr</t>
  </si>
  <si>
    <t>03 81 40 28 84</t>
  </si>
  <si>
    <t>oui  poster et manip</t>
  </si>
  <si>
    <t>Christophe</t>
  </si>
  <si>
    <t>Alexandre</t>
  </si>
  <si>
    <t>CNAM</t>
  </si>
  <si>
    <t>christophe.alexandre@cnam.fr</t>
  </si>
  <si>
    <t>01 40 27 26 99</t>
  </si>
  <si>
    <t>oui  chairman</t>
  </si>
  <si>
    <t>Jean pierre</t>
  </si>
  <si>
    <t>Aubry</t>
  </si>
  <si>
    <t>Aubryconseil</t>
  </si>
  <si>
    <t>aubryconseil-tf@orange.fr</t>
  </si>
  <si>
    <t>06 43 36 41 27</t>
  </si>
  <si>
    <t xml:space="preserve">consultant </t>
  </si>
  <si>
    <t>Cedric</t>
  </si>
  <si>
    <t>Majek</t>
  </si>
  <si>
    <t>MUQUANS</t>
  </si>
  <si>
    <t>cedric.majek@muquans.com</t>
  </si>
  <si>
    <t>05 57 01 73 51</t>
  </si>
  <si>
    <t xml:space="preserve">Guillaume </t>
  </si>
  <si>
    <t>De Giovanni</t>
  </si>
  <si>
    <t>SPHEREA / Noise XT</t>
  </si>
  <si>
    <t>guillaume.degiovanni@noisext.com</t>
  </si>
  <si>
    <t>06 80 46 23 07</t>
  </si>
  <si>
    <t>oui  poster et défis electronique TF</t>
  </si>
  <si>
    <t>oui défis electronique TF</t>
  </si>
  <si>
    <t>Giorgio</t>
  </si>
  <si>
    <t>Santarelli</t>
  </si>
  <si>
    <t>LP2N</t>
  </si>
  <si>
    <t>giorgio.santarelli@institutoptique.fr</t>
  </si>
  <si>
    <t>Cladé</t>
  </si>
  <si>
    <t>LKB Jussieu</t>
  </si>
  <si>
    <t>pierre.clade@spectro.jussieu.fr</t>
  </si>
  <si>
    <t>oui FPGA zynq</t>
  </si>
  <si>
    <t>Bres</t>
  </si>
  <si>
    <t>guillaume.bres@noisext.com</t>
  </si>
  <si>
    <t>non mais deux posters</t>
  </si>
  <si>
    <t>Meyer</t>
  </si>
  <si>
    <t>Eric</t>
  </si>
  <si>
    <t>UTINAM</t>
  </si>
  <si>
    <t>emeyer@utinam.cnrs.fr</t>
  </si>
  <si>
    <t>03 81 66 69 22</t>
  </si>
  <si>
    <t>oui Acquisition et Interfaces</t>
  </si>
  <si>
    <t>Goavec</t>
  </si>
  <si>
    <t>Gwenhael</t>
  </si>
  <si>
    <t>gwenhael.goavec@femto-st.fr</t>
  </si>
  <si>
    <t>06 13 06 70 19</t>
  </si>
  <si>
    <t>oui Atelier FPGA</t>
  </si>
  <si>
    <t>Lours</t>
  </si>
  <si>
    <t>Michel</t>
  </si>
  <si>
    <t>michel.lours@obspm.fr</t>
  </si>
  <si>
    <t>01 40 51 22 25</t>
  </si>
  <si>
    <t>oui Atelier ELEC NUM</t>
  </si>
  <si>
    <t>Wiotte</t>
  </si>
  <si>
    <t>fabrice</t>
  </si>
  <si>
    <t>fabrice.wiotte@univ-paris13.fr</t>
  </si>
  <si>
    <t>Roncin</t>
  </si>
  <si>
    <t>Vincent</t>
  </si>
  <si>
    <t>vincent.roncin@univ-paris13.fr</t>
  </si>
  <si>
    <t>Volodimer</t>
  </si>
  <si>
    <t>laurent.volodimer@obspm.fr</t>
  </si>
  <si>
    <t>Mme</t>
  </si>
  <si>
    <t>Bigioli</t>
  </si>
  <si>
    <t>Azzurra</t>
  </si>
  <si>
    <t>azzurra.bigioli@univ-paris-diderot.fr</t>
  </si>
  <si>
    <t>07 83 84 89 49</t>
  </si>
  <si>
    <t>Doctorante</t>
  </si>
  <si>
    <t>Theze</t>
  </si>
  <si>
    <t>Jérémie</t>
  </si>
  <si>
    <t>jeremie.theze@noisext.com</t>
  </si>
  <si>
    <t>06 78 85 20 02</t>
  </si>
  <si>
    <t>Adrien</t>
  </si>
  <si>
    <t>adrien.laurent@noisext.com</t>
  </si>
  <si>
    <t>06 45 82 82 84</t>
  </si>
  <si>
    <t>Atelier 1 : Défis de l’électronique temps / fréquences</t>
  </si>
  <si>
    <t>Atelier 2 : Asservissements</t>
  </si>
  <si>
    <t>Repas</t>
  </si>
  <si>
    <t>Atelier 1 : Acquisition / interfaces</t>
  </si>
  <si>
    <t>Atelier 2 : Électronique numérique / FPGA</t>
  </si>
  <si>
    <t>Atelier 3 : Génération / transfert</t>
  </si>
  <si>
    <t>Atelier 4 : Matériels / logiciels</t>
  </si>
  <si>
    <t>Déjeuner</t>
  </si>
  <si>
    <t>Démos / posters</t>
  </si>
  <si>
    <t>Participant</t>
  </si>
  <si>
    <t>Intervenant</t>
  </si>
  <si>
    <t>X</t>
  </si>
  <si>
    <t>?</t>
  </si>
  <si>
    <t>X ou</t>
  </si>
  <si>
    <t>oui A0 + MANIP</t>
  </si>
  <si>
    <t>Jean Pierre</t>
  </si>
  <si>
    <t>Guillaume</t>
  </si>
  <si>
    <t>MANIP RED PITAYA</t>
  </si>
  <si>
    <t xml:space="preserve">Cladé </t>
  </si>
  <si>
    <t>Poster sur thématiques TF/Numérique</t>
  </si>
  <si>
    <t>oui + MANIP</t>
  </si>
  <si>
    <t>Fabrice</t>
  </si>
  <si>
    <t>Poster sur applications électroniques Numériques en Laboratoire</t>
  </si>
  <si>
    <t>Poster détection synchrone f-3f sur redpitaya.</t>
  </si>
  <si>
    <t xml:space="preserve">X </t>
  </si>
  <si>
    <t>Totaux</t>
  </si>
  <si>
    <t>S</t>
  </si>
  <si>
    <t>S=supposé</t>
  </si>
  <si>
    <t>Gilles</t>
  </si>
  <si>
    <t>Boime</t>
  </si>
  <si>
    <t>Boimes</t>
  </si>
  <si>
    <t>Spectracom</t>
  </si>
  <si>
    <t>gilles.boime@spectracom.orolia.com</t>
  </si>
  <si>
    <t xml:space="preserve">01 64 53 94 24 </t>
  </si>
  <si>
    <t>Constantin</t>
  </si>
  <si>
    <t>Florin-lucian</t>
  </si>
  <si>
    <t>Laboratoire PhLAM</t>
  </si>
  <si>
    <r>
      <t>FL.Constantin@univ-lille1.fr</t>
    </r>
    <r>
      <rPr>
        <u/>
        <sz val="11"/>
        <color theme="10"/>
        <rFont val="Calibri"/>
        <family val="2"/>
      </rPr>
      <t> </t>
    </r>
  </si>
  <si>
    <t>03 20 43 47 90</t>
  </si>
  <si>
    <t>Florin Lucian</t>
  </si>
  <si>
    <t>Vanderbruggen</t>
  </si>
  <si>
    <t>Koheron</t>
  </si>
  <si>
    <t>thomas.vanderbruggen@koheron.com</t>
  </si>
  <si>
    <t>oui démonstrateur</t>
  </si>
  <si>
    <t xml:space="preserve">Danet </t>
  </si>
  <si>
    <t>Jean-Marie</t>
  </si>
  <si>
    <t>Syrlinks</t>
  </si>
  <si>
    <t>Jean.Marie.Danet@syrlinks.com</t>
  </si>
  <si>
    <t>02 99 00 98 05</t>
  </si>
  <si>
    <t>oui</t>
  </si>
  <si>
    <t>Gautherot</t>
  </si>
  <si>
    <t>Nicolas</t>
  </si>
  <si>
    <t>nicolas.gautherot@obs-besancon.fr</t>
  </si>
  <si>
    <t>03 81 66 69 10</t>
  </si>
  <si>
    <t>Lodewyck</t>
  </si>
  <si>
    <t>Jérôme</t>
  </si>
  <si>
    <t>jerome.lodewyck@obspm.fr</t>
  </si>
  <si>
    <t>Argence</t>
  </si>
  <si>
    <t>Berengere</t>
  </si>
  <si>
    <t>LKB UPMC</t>
  </si>
  <si>
    <t>berengere.argence@lkb.upmc.fr</t>
  </si>
  <si>
    <t>01 44 27 43 04</t>
  </si>
  <si>
    <t xml:space="preserve">Gillot </t>
  </si>
  <si>
    <t>Jonathan</t>
  </si>
  <si>
    <t>jonathan.gillot@obspm.fr</t>
  </si>
  <si>
    <t>Joannès</t>
  </si>
  <si>
    <t>Barbarat</t>
  </si>
  <si>
    <t>  joannès.barbarat@obspm.fr</t>
  </si>
  <si>
    <t>L.Garrido Alzar</t>
  </si>
  <si>
    <t>Carlos</t>
  </si>
  <si>
    <t>carlos.garrido@obspm.fr</t>
  </si>
  <si>
    <t>01 40 51 20 51</t>
  </si>
  <si>
    <t>De Sarlo</t>
  </si>
  <si>
    <t>Luigi</t>
  </si>
  <si>
    <t>Luigi-De-Sarlo@obspm.fr</t>
  </si>
  <si>
    <t>01 40 51 21 05</t>
  </si>
  <si>
    <t>Tizon</t>
  </si>
  <si>
    <t>Arnaud</t>
  </si>
  <si>
    <t>arnaud.tizon@institutoptique.fr</t>
  </si>
  <si>
    <t>05 57 01 72 56</t>
  </si>
  <si>
    <t xml:space="preserve">Tizon </t>
  </si>
  <si>
    <t>présentation d'un FFTeur(1Hz à 30MHz) Redpitaya</t>
  </si>
  <si>
    <t>oui  Atelier Acquisition</t>
  </si>
  <si>
    <t>Mouhamad</t>
  </si>
  <si>
    <t>Haniffe</t>
  </si>
  <si>
    <t xml:space="preserve">Mouhamad </t>
  </si>
  <si>
    <t xml:space="preserve">haniffe.mouhamad@univ-paris13.fr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</si>
</sst>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12" x14ac:knownFonts="1">
    <font>
      <sz val="11"/>
      <color rgb="FF000000"/>
      <name val="Calibri"/>
    </font>
    <font>
      <u/>
      <sz val="11"/>
      <color rgb="FF0000FF"/>
      <name val="Calibri"/>
      <family val="2"/>
    </font>
    <font>
      <sz val="11"/>
      <color rgb="FF222222"/>
      <name val="Calibri"/>
      <family val="2"/>
    </font>
    <font>
      <b/>
      <sz val="11"/>
      <color rgb="FF000000"/>
      <name val="Calibri"/>
      <family val="2"/>
    </font>
    <font>
      <sz val="10"/>
      <color rgb="FF222222"/>
      <name val="Arial"/>
      <family val="2"/>
    </font>
    <font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1"/>
      <color rgb="FF222222"/>
      <name val="Times New Roman"/>
      <family val="1"/>
    </font>
    <font>
      <sz val="11"/>
      <color theme="3"/>
      <name val="Calibri"/>
      <family val="2"/>
      <scheme val="minor"/>
    </font>
    <font>
      <sz val="11"/>
      <color rgb="FF222222"/>
      <name val="Calibri"/>
      <family val="2"/>
      <scheme val="minor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 applyBorder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2" borderId="1" xfId="0" applyFont="1" applyFill="1" applyBorder="1"/>
    <xf numFmtId="0" fontId="1" fillId="0" borderId="0" xfId="1" applyFont="1" applyAlignment="1"/>
    <xf numFmtId="0" fontId="2" fillId="0" borderId="0" xfId="0" applyFont="1"/>
    <xf numFmtId="0" fontId="1" fillId="0" borderId="0" xfId="1" applyFont="1" applyAlignment="1">
      <alignment horizontal="left" vertical="center" wrapText="1" indent="1"/>
    </xf>
    <xf numFmtId="0" fontId="1" fillId="0" borderId="0" xfId="1" applyFont="1"/>
    <xf numFmtId="0" fontId="3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Font="1" applyBorder="1"/>
    <xf numFmtId="0" fontId="0" fillId="0" borderId="3" xfId="0" applyFont="1" applyBorder="1"/>
    <xf numFmtId="0" fontId="0" fillId="0" borderId="4" xfId="0" applyBorder="1"/>
    <xf numFmtId="0" fontId="0" fillId="0" borderId="1" xfId="0" applyFont="1" applyBorder="1"/>
    <xf numFmtId="0" fontId="2" fillId="0" borderId="2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Border="1"/>
    <xf numFmtId="0" fontId="0" fillId="0" borderId="8" xfId="0" applyFont="1" applyBorder="1"/>
    <xf numFmtId="0" fontId="4" fillId="0" borderId="0" xfId="0" applyFont="1"/>
    <xf numFmtId="0" fontId="5" fillId="0" borderId="1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Font="1" applyBorder="1"/>
    <xf numFmtId="0" fontId="2" fillId="0" borderId="1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0" xfId="0" applyFont="1" applyBorder="1"/>
    <xf numFmtId="0" fontId="3" fillId="0" borderId="12" xfId="0" applyFont="1" applyBorder="1"/>
    <xf numFmtId="0" fontId="0" fillId="0" borderId="1" xfId="0" applyBorder="1"/>
    <xf numFmtId="0" fontId="7" fillId="0" borderId="1" xfId="0" applyFont="1" applyBorder="1"/>
    <xf numFmtId="0" fontId="7" fillId="0" borderId="9" xfId="0" applyFont="1" applyBorder="1"/>
    <xf numFmtId="0" fontId="7" fillId="0" borderId="0" xfId="0" applyFont="1"/>
    <xf numFmtId="0" fontId="0" fillId="0" borderId="0" xfId="0" applyFont="1"/>
    <xf numFmtId="0" fontId="6" fillId="0" borderId="0" xfId="2"/>
    <xf numFmtId="0" fontId="8" fillId="0" borderId="0" xfId="0" applyFont="1"/>
    <xf numFmtId="0" fontId="7" fillId="0" borderId="12" xfId="0" applyFont="1" applyBorder="1"/>
    <xf numFmtId="0" fontId="7" fillId="0" borderId="2" xfId="0" applyFont="1" applyBorder="1"/>
    <xf numFmtId="0" fontId="3" fillId="0" borderId="1" xfId="0" applyFont="1" applyBorder="1"/>
    <xf numFmtId="0" fontId="7" fillId="0" borderId="3" xfId="0" applyFont="1" applyBorder="1"/>
    <xf numFmtId="0" fontId="9" fillId="0" borderId="0" xfId="0" applyFont="1"/>
    <xf numFmtId="0" fontId="10" fillId="0" borderId="0" xfId="0" applyFont="1"/>
    <xf numFmtId="0" fontId="7" fillId="0" borderId="8" xfId="0" applyFont="1" applyBorder="1"/>
    <xf numFmtId="0" fontId="3" fillId="2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/>
    <xf numFmtId="0" fontId="7" fillId="0" borderId="1" xfId="0" applyFont="1" applyFill="1" applyBorder="1"/>
  </cellXfs>
  <cellStyles count="3">
    <cellStyle name="Lien hypertexte" xfId="2" builtinId="8"/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mfried@femto-st.fr" TargetMode="External"/><Relationship Id="rId18" Type="http://schemas.openxmlformats.org/officeDocument/2006/relationships/hyperlink" Target="mailto:giorgio.santarelli@institutoptique.fr" TargetMode="External"/><Relationship Id="rId26" Type="http://schemas.openxmlformats.org/officeDocument/2006/relationships/hyperlink" Target="mailto:laurent.volodimer@obspm.fr" TargetMode="External"/><Relationship Id="rId39" Type="http://schemas.openxmlformats.org/officeDocument/2006/relationships/hyperlink" Target="https://syrte.obspm.fr/spip/science/iaci/equipe/" TargetMode="External"/><Relationship Id="rId21" Type="http://schemas.openxmlformats.org/officeDocument/2006/relationships/hyperlink" Target="mailto:emeyer@utinam.cnrs.fr" TargetMode="External"/><Relationship Id="rId34" Type="http://schemas.openxmlformats.org/officeDocument/2006/relationships/hyperlink" Target="mailto:nicolas.gautherot@obs-besancon.fr" TargetMode="External"/><Relationship Id="rId7" Type="http://schemas.openxmlformats.org/officeDocument/2006/relationships/hyperlink" Target="mailto:jose.pinto@obspm.fr" TargetMode="External"/><Relationship Id="rId2" Type="http://schemas.openxmlformats.org/officeDocument/2006/relationships/hyperlink" Target="mailto:laurent.marcotte@bodet-timesport.com" TargetMode="External"/><Relationship Id="rId16" Type="http://schemas.openxmlformats.org/officeDocument/2006/relationships/hyperlink" Target="mailto:cedric.majek@muquans.com" TargetMode="External"/><Relationship Id="rId20" Type="http://schemas.openxmlformats.org/officeDocument/2006/relationships/hyperlink" Target="mailto:guillaume.bres@noisext.com" TargetMode="External"/><Relationship Id="rId29" Type="http://schemas.openxmlformats.org/officeDocument/2006/relationships/hyperlink" Target="mailto:adrien.laurent@noisext.com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prat@apc.in2p3.fr" TargetMode="External"/><Relationship Id="rId6" Type="http://schemas.openxmlformats.org/officeDocument/2006/relationships/hyperlink" Target="mailto:frederic.du-burck@univ-paris13.fr" TargetMode="External"/><Relationship Id="rId11" Type="http://schemas.openxmlformats.org/officeDocument/2006/relationships/hyperlink" Target="mailto:francois.tricot@obspm.fr" TargetMode="External"/><Relationship Id="rId24" Type="http://schemas.openxmlformats.org/officeDocument/2006/relationships/hyperlink" Target="mailto:fabrice.wiotte@univ-paris13.fr" TargetMode="External"/><Relationship Id="rId32" Type="http://schemas.openxmlformats.org/officeDocument/2006/relationships/hyperlink" Target="mailto:thomas.vanderbruggen@koheron.com" TargetMode="External"/><Relationship Id="rId37" Type="http://schemas.openxmlformats.org/officeDocument/2006/relationships/hyperlink" Target="mailto:s.barbarat@obspm.fr" TargetMode="External"/><Relationship Id="rId40" Type="http://schemas.openxmlformats.org/officeDocument/2006/relationships/hyperlink" Target="mailto:arnaud.tizon@institutoptique.fr" TargetMode="External"/><Relationship Id="rId5" Type="http://schemas.openxmlformats.org/officeDocument/2006/relationships/hyperlink" Target="mailto:etienne.marechal@univ-paris13.fr" TargetMode="External"/><Relationship Id="rId15" Type="http://schemas.openxmlformats.org/officeDocument/2006/relationships/hyperlink" Target="mailto:aubryconseil-tf@orange.fr" TargetMode="External"/><Relationship Id="rId23" Type="http://schemas.openxmlformats.org/officeDocument/2006/relationships/hyperlink" Target="mailto:michel.lours@obspm.fr" TargetMode="External"/><Relationship Id="rId28" Type="http://schemas.openxmlformats.org/officeDocument/2006/relationships/hyperlink" Target="mailto:jeremie.theze@noisext.com" TargetMode="External"/><Relationship Id="rId36" Type="http://schemas.openxmlformats.org/officeDocument/2006/relationships/hyperlink" Target="mailto:jonathan.gillot@obspm.fr" TargetMode="External"/><Relationship Id="rId10" Type="http://schemas.openxmlformats.org/officeDocument/2006/relationships/hyperlink" Target="mailto:lgarcia@lkb.upmc.fr" TargetMode="External"/><Relationship Id="rId19" Type="http://schemas.openxmlformats.org/officeDocument/2006/relationships/hyperlink" Target="mailto:pierre.clade@spectro.jussieu.fr" TargetMode="External"/><Relationship Id="rId31" Type="http://schemas.openxmlformats.org/officeDocument/2006/relationships/hyperlink" Target="mailto:FL.Constantin@univ-lille1.fr" TargetMode="External"/><Relationship Id="rId4" Type="http://schemas.openxmlformats.org/officeDocument/2006/relationships/hyperlink" Target="mailto:yann.lecoq@obspm.fr" TargetMode="External"/><Relationship Id="rId9" Type="http://schemas.openxmlformats.org/officeDocument/2006/relationships/hyperlink" Target="mailto:djamal.gacemi@univ-paris-diderot.fr" TargetMode="External"/><Relationship Id="rId14" Type="http://schemas.openxmlformats.org/officeDocument/2006/relationships/hyperlink" Target="mailto:christophe.alexandre@cnam.fr" TargetMode="External"/><Relationship Id="rId22" Type="http://schemas.openxmlformats.org/officeDocument/2006/relationships/hyperlink" Target="mailto:gwenhael.goavec@femto-st.fr" TargetMode="External"/><Relationship Id="rId27" Type="http://schemas.openxmlformats.org/officeDocument/2006/relationships/hyperlink" Target="mailto:azzurra.bigioli@univ-paris-diderot.fr" TargetMode="External"/><Relationship Id="rId30" Type="http://schemas.openxmlformats.org/officeDocument/2006/relationships/hyperlink" Target="mailto:gilles.boime@spectracom.orolia.com" TargetMode="External"/><Relationship Id="rId35" Type="http://schemas.openxmlformats.org/officeDocument/2006/relationships/hyperlink" Target="mailto:berengere.argence@lkb.upmc.fr" TargetMode="External"/><Relationship Id="rId8" Type="http://schemas.openxmlformats.org/officeDocument/2006/relationships/hyperlink" Target="mailto:thomas.louvradoux@lkb.upmc.fr" TargetMode="External"/><Relationship Id="rId3" Type="http://schemas.openxmlformats.org/officeDocument/2006/relationships/hyperlink" Target="mailto:clement.metay@bodet-timesport.com" TargetMode="External"/><Relationship Id="rId12" Type="http://schemas.openxmlformats.org/officeDocument/2006/relationships/hyperlink" Target="mailto:toufik.elatmani@lkb.fr" TargetMode="External"/><Relationship Id="rId17" Type="http://schemas.openxmlformats.org/officeDocument/2006/relationships/hyperlink" Target="mailto:guillaume.degiovanni@noisext.com" TargetMode="External"/><Relationship Id="rId25" Type="http://schemas.openxmlformats.org/officeDocument/2006/relationships/hyperlink" Target="mailto:vincent.roncin@univ-paris13.fr" TargetMode="External"/><Relationship Id="rId33" Type="http://schemas.openxmlformats.org/officeDocument/2006/relationships/hyperlink" Target="mailto:Jean.Marie.Danet@syrlinks.com" TargetMode="External"/><Relationship Id="rId38" Type="http://schemas.openxmlformats.org/officeDocument/2006/relationships/hyperlink" Target="https://syrte.obspm.fr/spip/science/fop/membres-de-l-equipe-120/article/membr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topLeftCell="A10" zoomScaleNormal="100" workbookViewId="0">
      <selection activeCell="K46" sqref="K46"/>
    </sheetView>
  </sheetViews>
  <sheetFormatPr baseColWidth="10" defaultColWidth="9.140625" defaultRowHeight="15" x14ac:dyDescent="0.25"/>
  <cols>
    <col min="1" max="1" width="6.28515625" style="1" customWidth="1"/>
    <col min="2" max="2" width="16.7109375" style="1" customWidth="1"/>
    <col min="3" max="3" width="12.5703125" style="1" customWidth="1"/>
    <col min="4" max="5" width="19.7109375" style="1" customWidth="1"/>
    <col min="6" max="6" width="37.28515625" style="1" customWidth="1"/>
    <col min="7" max="7" width="14.140625" style="1" customWidth="1"/>
    <col min="8" max="8" width="12.28515625" style="1" customWidth="1"/>
    <col min="9" max="9" width="9.28515625" style="1" customWidth="1"/>
    <col min="10" max="10" width="34.7109375" style="1" customWidth="1"/>
    <col min="11" max="11" width="25" style="1" customWidth="1"/>
    <col min="12" max="1023" width="7.7109375" style="1" customWidth="1"/>
    <col min="1024" max="1025" width="8.5703125" style="1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3" t="s">
        <v>16</v>
      </c>
      <c r="G2" s="1" t="s">
        <v>17</v>
      </c>
      <c r="H2" s="1" t="s">
        <v>18</v>
      </c>
      <c r="I2" s="1" t="s">
        <v>19</v>
      </c>
      <c r="J2" s="1" t="s">
        <v>20</v>
      </c>
      <c r="K2" s="1" t="s">
        <v>21</v>
      </c>
    </row>
    <row r="3" spans="1:11" x14ac:dyDescent="0.25">
      <c r="A3" s="1" t="s">
        <v>11</v>
      </c>
      <c r="B3" s="1" t="s">
        <v>22</v>
      </c>
      <c r="C3" s="1" t="s">
        <v>23</v>
      </c>
      <c r="D3" s="1" t="s">
        <v>24</v>
      </c>
      <c r="E3" s="1" t="s">
        <v>25</v>
      </c>
      <c r="F3" s="3" t="s">
        <v>26</v>
      </c>
      <c r="G3" s="1" t="s">
        <v>27</v>
      </c>
      <c r="H3" s="1" t="s">
        <v>25</v>
      </c>
      <c r="I3" s="1" t="s">
        <v>19</v>
      </c>
      <c r="J3" s="1" t="s">
        <v>21</v>
      </c>
      <c r="K3" s="1" t="s">
        <v>21</v>
      </c>
    </row>
    <row r="4" spans="1:11" x14ac:dyDescent="0.25">
      <c r="A4" s="1" t="s">
        <v>11</v>
      </c>
      <c r="B4" s="1" t="s">
        <v>28</v>
      </c>
      <c r="C4" s="1" t="s">
        <v>29</v>
      </c>
      <c r="D4" s="1" t="s">
        <v>24</v>
      </c>
      <c r="E4" s="1" t="s">
        <v>25</v>
      </c>
      <c r="F4" s="3" t="s">
        <v>30</v>
      </c>
      <c r="G4" s="1" t="s">
        <v>27</v>
      </c>
      <c r="H4" s="1" t="s">
        <v>25</v>
      </c>
      <c r="I4" s="1" t="s">
        <v>19</v>
      </c>
      <c r="J4" s="1" t="s">
        <v>21</v>
      </c>
      <c r="K4" s="1" t="s">
        <v>21</v>
      </c>
    </row>
    <row r="5" spans="1:11" x14ac:dyDescent="0.25">
      <c r="A5" s="1" t="s">
        <v>11</v>
      </c>
      <c r="B5" s="1" t="s">
        <v>31</v>
      </c>
      <c r="C5" s="1" t="s">
        <v>32</v>
      </c>
      <c r="D5" s="1" t="s">
        <v>15</v>
      </c>
      <c r="E5" s="32" t="s">
        <v>33</v>
      </c>
      <c r="F5" s="3" t="s">
        <v>34</v>
      </c>
      <c r="G5" s="1" t="s">
        <v>35</v>
      </c>
      <c r="H5" s="1" t="s">
        <v>36</v>
      </c>
      <c r="I5" s="1" t="s">
        <v>19</v>
      </c>
      <c r="J5" s="1" t="s">
        <v>20</v>
      </c>
      <c r="K5" s="1" t="s">
        <v>21</v>
      </c>
    </row>
    <row r="6" spans="1:11" x14ac:dyDescent="0.25">
      <c r="A6" s="1" t="s">
        <v>11</v>
      </c>
      <c r="B6" s="1" t="s">
        <v>37</v>
      </c>
      <c r="C6" s="1" t="s">
        <v>38</v>
      </c>
      <c r="D6" s="1" t="s">
        <v>15</v>
      </c>
      <c r="E6" s="32" t="s">
        <v>39</v>
      </c>
      <c r="F6" s="3" t="s">
        <v>40</v>
      </c>
      <c r="G6" s="1" t="s">
        <v>41</v>
      </c>
      <c r="H6" s="1" t="s">
        <v>18</v>
      </c>
      <c r="I6" s="1" t="s">
        <v>19</v>
      </c>
      <c r="J6" s="1" t="s">
        <v>21</v>
      </c>
      <c r="K6" s="1" t="s">
        <v>21</v>
      </c>
    </row>
    <row r="7" spans="1:11" x14ac:dyDescent="0.25">
      <c r="A7" s="1" t="s">
        <v>11</v>
      </c>
      <c r="B7" s="1" t="s">
        <v>42</v>
      </c>
      <c r="C7" s="1" t="s">
        <v>43</v>
      </c>
      <c r="D7" s="1" t="s">
        <v>44</v>
      </c>
      <c r="E7" s="32" t="s">
        <v>39</v>
      </c>
      <c r="F7" s="3" t="s">
        <v>45</v>
      </c>
      <c r="G7" s="1" t="s">
        <v>46</v>
      </c>
      <c r="H7" s="1" t="s">
        <v>36</v>
      </c>
      <c r="I7" s="1" t="s">
        <v>19</v>
      </c>
      <c r="J7" s="1" t="s">
        <v>21</v>
      </c>
      <c r="K7" s="1" t="s">
        <v>21</v>
      </c>
    </row>
    <row r="8" spans="1:11" x14ac:dyDescent="0.25">
      <c r="A8" s="1" t="s">
        <v>11</v>
      </c>
      <c r="B8" s="1" t="s">
        <v>47</v>
      </c>
      <c r="C8" s="1" t="s">
        <v>48</v>
      </c>
      <c r="D8" s="1" t="s">
        <v>15</v>
      </c>
      <c r="E8" s="32" t="s">
        <v>33</v>
      </c>
      <c r="F8" s="3" t="s">
        <v>49</v>
      </c>
      <c r="G8" s="1" t="s">
        <v>50</v>
      </c>
      <c r="H8" s="1" t="s">
        <v>18</v>
      </c>
      <c r="I8" s="1" t="s">
        <v>19</v>
      </c>
      <c r="J8" s="1" t="s">
        <v>21</v>
      </c>
      <c r="K8" s="1" t="s">
        <v>21</v>
      </c>
    </row>
    <row r="9" spans="1:11" x14ac:dyDescent="0.25">
      <c r="A9" s="1" t="s">
        <v>11</v>
      </c>
      <c r="B9" s="4" t="s">
        <v>51</v>
      </c>
      <c r="C9" s="1" t="s">
        <v>52</v>
      </c>
      <c r="D9" s="1" t="s">
        <v>15</v>
      </c>
      <c r="E9" s="32" t="s">
        <v>53</v>
      </c>
      <c r="F9" s="3" t="s">
        <v>54</v>
      </c>
      <c r="H9" s="1" t="s">
        <v>36</v>
      </c>
      <c r="I9" s="1" t="s">
        <v>19</v>
      </c>
      <c r="J9" s="1" t="s">
        <v>21</v>
      </c>
      <c r="K9" s="1" t="s">
        <v>21</v>
      </c>
    </row>
    <row r="10" spans="1:11" x14ac:dyDescent="0.25">
      <c r="A10" s="1" t="s">
        <v>11</v>
      </c>
      <c r="B10" s="1" t="s">
        <v>55</v>
      </c>
      <c r="C10" s="1" t="s">
        <v>56</v>
      </c>
      <c r="D10" s="1" t="s">
        <v>15</v>
      </c>
      <c r="E10" s="32" t="s">
        <v>57</v>
      </c>
      <c r="F10" s="3" t="s">
        <v>58</v>
      </c>
      <c r="G10" s="1" t="s">
        <v>59</v>
      </c>
      <c r="H10" s="1" t="s">
        <v>18</v>
      </c>
      <c r="I10" s="1" t="s">
        <v>19</v>
      </c>
      <c r="J10" s="1" t="s">
        <v>21</v>
      </c>
      <c r="K10" s="1" t="s">
        <v>21</v>
      </c>
    </row>
    <row r="11" spans="1:11" x14ac:dyDescent="0.25">
      <c r="A11" s="1" t="s">
        <v>11</v>
      </c>
      <c r="B11" s="1" t="s">
        <v>60</v>
      </c>
      <c r="C11" s="1" t="s">
        <v>61</v>
      </c>
      <c r="D11" s="1" t="s">
        <v>15</v>
      </c>
      <c r="E11" s="32" t="s">
        <v>53</v>
      </c>
      <c r="F11" s="3" t="s">
        <v>62</v>
      </c>
      <c r="H11" s="1" t="s">
        <v>18</v>
      </c>
      <c r="I11" s="1" t="s">
        <v>19</v>
      </c>
      <c r="J11" s="1" t="s">
        <v>21</v>
      </c>
      <c r="K11" s="1" t="s">
        <v>21</v>
      </c>
    </row>
    <row r="12" spans="1:11" x14ac:dyDescent="0.25">
      <c r="A12" s="1" t="s">
        <v>11</v>
      </c>
      <c r="B12" s="1" t="s">
        <v>63</v>
      </c>
      <c r="C12" s="1" t="s">
        <v>64</v>
      </c>
      <c r="D12" s="1" t="s">
        <v>15</v>
      </c>
      <c r="E12" s="32" t="s">
        <v>33</v>
      </c>
      <c r="F12" s="3" t="s">
        <v>65</v>
      </c>
      <c r="G12" s="1" t="s">
        <v>66</v>
      </c>
      <c r="H12" s="1" t="s">
        <v>36</v>
      </c>
      <c r="I12" s="1" t="s">
        <v>19</v>
      </c>
      <c r="J12" s="1" t="s">
        <v>21</v>
      </c>
      <c r="K12" s="1" t="s">
        <v>21</v>
      </c>
    </row>
    <row r="13" spans="1:11" x14ac:dyDescent="0.25">
      <c r="A13" s="1" t="s">
        <v>11</v>
      </c>
      <c r="B13" s="1" t="s">
        <v>67</v>
      </c>
      <c r="C13" s="1" t="s">
        <v>68</v>
      </c>
      <c r="D13" s="1" t="s">
        <v>15</v>
      </c>
      <c r="E13" s="32" t="s">
        <v>53</v>
      </c>
      <c r="F13" s="3" t="s">
        <v>69</v>
      </c>
      <c r="G13" s="1" t="s">
        <v>70</v>
      </c>
      <c r="H13" s="1" t="s">
        <v>18</v>
      </c>
      <c r="I13" s="1" t="s">
        <v>19</v>
      </c>
      <c r="J13" s="1" t="s">
        <v>21</v>
      </c>
      <c r="K13" s="1" t="s">
        <v>21</v>
      </c>
    </row>
    <row r="14" spans="1:11" x14ac:dyDescent="0.25">
      <c r="A14" s="1" t="s">
        <v>11</v>
      </c>
      <c r="B14" s="1" t="s">
        <v>71</v>
      </c>
      <c r="C14" s="1" t="s">
        <v>72</v>
      </c>
      <c r="D14" s="1" t="s">
        <v>15</v>
      </c>
      <c r="E14" s="32" t="s">
        <v>73</v>
      </c>
      <c r="F14" s="3" t="s">
        <v>74</v>
      </c>
      <c r="G14" s="1" t="s">
        <v>75</v>
      </c>
      <c r="H14" s="1" t="s">
        <v>36</v>
      </c>
      <c r="I14" s="1" t="s">
        <v>19</v>
      </c>
      <c r="J14" s="1" t="s">
        <v>76</v>
      </c>
      <c r="K14" s="1" t="s">
        <v>21</v>
      </c>
    </row>
    <row r="15" spans="1:11" x14ac:dyDescent="0.25">
      <c r="A15" s="1" t="s">
        <v>11</v>
      </c>
      <c r="B15" s="1" t="s">
        <v>77</v>
      </c>
      <c r="C15" s="1" t="s">
        <v>78</v>
      </c>
      <c r="D15" s="1" t="s">
        <v>79</v>
      </c>
      <c r="E15" s="32" t="s">
        <v>79</v>
      </c>
      <c r="F15" s="3" t="s">
        <v>80</v>
      </c>
      <c r="G15" s="1" t="s">
        <v>81</v>
      </c>
      <c r="H15" s="1" t="s">
        <v>18</v>
      </c>
      <c r="I15" s="1" t="s">
        <v>19</v>
      </c>
      <c r="J15" s="1" t="s">
        <v>82</v>
      </c>
      <c r="K15" s="1" t="s">
        <v>21</v>
      </c>
    </row>
    <row r="16" spans="1:11" x14ac:dyDescent="0.25">
      <c r="A16" s="1" t="s">
        <v>11</v>
      </c>
      <c r="B16" s="1" t="s">
        <v>83</v>
      </c>
      <c r="C16" s="1" t="s">
        <v>84</v>
      </c>
      <c r="D16" s="1" t="s">
        <v>85</v>
      </c>
      <c r="E16" s="32" t="s">
        <v>25</v>
      </c>
      <c r="F16" s="3" t="s">
        <v>86</v>
      </c>
      <c r="G16" s="1" t="s">
        <v>87</v>
      </c>
      <c r="H16" s="1" t="s">
        <v>88</v>
      </c>
      <c r="I16" s="1" t="s">
        <v>19</v>
      </c>
      <c r="J16" s="1" t="s">
        <v>21</v>
      </c>
      <c r="K16" s="1" t="s">
        <v>21</v>
      </c>
    </row>
    <row r="17" spans="1:11" x14ac:dyDescent="0.25">
      <c r="A17" s="1" t="s">
        <v>11</v>
      </c>
      <c r="B17" s="1" t="s">
        <v>89</v>
      </c>
      <c r="C17" s="1" t="s">
        <v>90</v>
      </c>
      <c r="D17" s="1" t="s">
        <v>91</v>
      </c>
      <c r="E17" s="32" t="s">
        <v>25</v>
      </c>
      <c r="F17" s="5" t="s">
        <v>92</v>
      </c>
      <c r="G17" s="1" t="s">
        <v>93</v>
      </c>
      <c r="H17" s="1" t="s">
        <v>18</v>
      </c>
      <c r="I17" s="1" t="s">
        <v>19</v>
      </c>
      <c r="J17" s="1" t="s">
        <v>21</v>
      </c>
      <c r="K17" s="1" t="s">
        <v>21</v>
      </c>
    </row>
    <row r="18" spans="1:11" x14ac:dyDescent="0.25">
      <c r="A18" s="1" t="s">
        <v>11</v>
      </c>
      <c r="B18" s="1" t="s">
        <v>94</v>
      </c>
      <c r="C18" s="1" t="s">
        <v>95</v>
      </c>
      <c r="D18" s="4" t="s">
        <v>96</v>
      </c>
      <c r="E18" s="32" t="s">
        <v>25</v>
      </c>
      <c r="F18" s="3" t="s">
        <v>97</v>
      </c>
      <c r="G18" s="1" t="s">
        <v>98</v>
      </c>
      <c r="H18" s="1" t="s">
        <v>25</v>
      </c>
      <c r="I18" s="1" t="s">
        <v>19</v>
      </c>
      <c r="J18" s="1" t="s">
        <v>99</v>
      </c>
      <c r="K18" s="1" t="s">
        <v>100</v>
      </c>
    </row>
    <row r="19" spans="1:11" x14ac:dyDescent="0.25">
      <c r="A19" s="1" t="s">
        <v>11</v>
      </c>
      <c r="B19" s="1" t="s">
        <v>101</v>
      </c>
      <c r="C19" s="1" t="s">
        <v>102</v>
      </c>
      <c r="D19" s="1" t="s">
        <v>15</v>
      </c>
      <c r="E19" s="32" t="s">
        <v>103</v>
      </c>
      <c r="F19" s="3" t="s">
        <v>104</v>
      </c>
      <c r="H19" s="1" t="s">
        <v>18</v>
      </c>
      <c r="I19" s="1" t="s">
        <v>19</v>
      </c>
      <c r="J19" s="1" t="s">
        <v>21</v>
      </c>
      <c r="K19" s="1" t="s">
        <v>21</v>
      </c>
    </row>
    <row r="20" spans="1:11" x14ac:dyDescent="0.25">
      <c r="A20" s="1" t="s">
        <v>11</v>
      </c>
      <c r="B20" s="1" t="s">
        <v>13</v>
      </c>
      <c r="C20" s="1" t="s">
        <v>105</v>
      </c>
      <c r="D20" s="1" t="s">
        <v>15</v>
      </c>
      <c r="E20" s="32" t="s">
        <v>106</v>
      </c>
      <c r="F20" s="3" t="s">
        <v>107</v>
      </c>
      <c r="H20" s="1" t="s">
        <v>36</v>
      </c>
      <c r="I20" s="1" t="s">
        <v>19</v>
      </c>
      <c r="J20" s="1" t="s">
        <v>108</v>
      </c>
      <c r="K20" s="1" t="s">
        <v>21</v>
      </c>
    </row>
    <row r="21" spans="1:11" x14ac:dyDescent="0.25">
      <c r="A21" s="1" t="s">
        <v>11</v>
      </c>
      <c r="B21" s="1" t="s">
        <v>94</v>
      </c>
      <c r="C21" s="1" t="s">
        <v>109</v>
      </c>
      <c r="D21" s="4" t="s">
        <v>96</v>
      </c>
      <c r="E21" s="32" t="s">
        <v>25</v>
      </c>
      <c r="F21" s="3" t="s">
        <v>110</v>
      </c>
      <c r="H21" s="1" t="s">
        <v>25</v>
      </c>
      <c r="I21" s="1" t="s">
        <v>19</v>
      </c>
      <c r="J21" s="1" t="s">
        <v>111</v>
      </c>
      <c r="K21" s="1" t="s">
        <v>21</v>
      </c>
    </row>
    <row r="22" spans="1:11" x14ac:dyDescent="0.25">
      <c r="A22" s="1" t="s">
        <v>11</v>
      </c>
      <c r="B22" s="1" t="s">
        <v>112</v>
      </c>
      <c r="C22" s="1" t="s">
        <v>113</v>
      </c>
      <c r="D22" s="1" t="s">
        <v>15</v>
      </c>
      <c r="E22" s="32" t="s">
        <v>114</v>
      </c>
      <c r="F22" s="1" t="s">
        <v>115</v>
      </c>
      <c r="G22" s="1" t="s">
        <v>116</v>
      </c>
      <c r="H22" s="1" t="s">
        <v>18</v>
      </c>
      <c r="I22" s="1" t="s">
        <v>19</v>
      </c>
      <c r="J22" s="1" t="s">
        <v>21</v>
      </c>
      <c r="K22" s="1" t="s">
        <v>117</v>
      </c>
    </row>
    <row r="23" spans="1:11" x14ac:dyDescent="0.25">
      <c r="A23" s="1" t="s">
        <v>11</v>
      </c>
      <c r="B23" s="1" t="s">
        <v>118</v>
      </c>
      <c r="C23" s="1" t="s">
        <v>119</v>
      </c>
      <c r="E23" s="32" t="s">
        <v>73</v>
      </c>
      <c r="F23" s="1" t="s">
        <v>120</v>
      </c>
      <c r="G23" s="1" t="s">
        <v>121</v>
      </c>
      <c r="H23" s="1" t="s">
        <v>18</v>
      </c>
      <c r="I23" s="1" t="s">
        <v>19</v>
      </c>
      <c r="J23" s="1" t="s">
        <v>20</v>
      </c>
      <c r="K23" s="1" t="s">
        <v>122</v>
      </c>
    </row>
    <row r="24" spans="1:11" x14ac:dyDescent="0.25">
      <c r="A24" s="1" t="s">
        <v>11</v>
      </c>
      <c r="B24" s="1" t="s">
        <v>123</v>
      </c>
      <c r="C24" s="1" t="s">
        <v>124</v>
      </c>
      <c r="D24" s="1" t="s">
        <v>15</v>
      </c>
      <c r="E24" s="32" t="s">
        <v>33</v>
      </c>
      <c r="F24" s="3" t="s">
        <v>125</v>
      </c>
      <c r="G24" s="1" t="s">
        <v>126</v>
      </c>
      <c r="H24" s="1" t="s">
        <v>18</v>
      </c>
      <c r="I24" s="1" t="s">
        <v>19</v>
      </c>
      <c r="J24" s="1" t="s">
        <v>21</v>
      </c>
      <c r="K24" s="1" t="s">
        <v>127</v>
      </c>
    </row>
    <row r="25" spans="1:11" x14ac:dyDescent="0.25">
      <c r="A25" s="1" t="s">
        <v>11</v>
      </c>
      <c r="B25" s="1" t="s">
        <v>128</v>
      </c>
      <c r="C25" s="1" t="s">
        <v>129</v>
      </c>
      <c r="D25" s="1" t="s">
        <v>15</v>
      </c>
      <c r="E25" s="32" t="s">
        <v>39</v>
      </c>
      <c r="F25" s="3" t="s">
        <v>130</v>
      </c>
      <c r="G25" s="1" t="s">
        <v>41</v>
      </c>
      <c r="H25" s="1" t="s">
        <v>18</v>
      </c>
      <c r="I25" s="1" t="s">
        <v>19</v>
      </c>
      <c r="J25" s="1" t="s">
        <v>21</v>
      </c>
      <c r="K25" s="1" t="s">
        <v>21</v>
      </c>
    </row>
    <row r="26" spans="1:11" x14ac:dyDescent="0.25">
      <c r="A26" s="1" t="s">
        <v>11</v>
      </c>
      <c r="B26" s="1" t="s">
        <v>131</v>
      </c>
      <c r="C26" s="1" t="s">
        <v>132</v>
      </c>
      <c r="D26" s="1" t="s">
        <v>15</v>
      </c>
      <c r="E26" s="32" t="s">
        <v>39</v>
      </c>
      <c r="F26" s="6" t="s">
        <v>133</v>
      </c>
      <c r="H26" s="1" t="s">
        <v>36</v>
      </c>
      <c r="I26" s="1" t="s">
        <v>19</v>
      </c>
      <c r="J26" s="1" t="s">
        <v>21</v>
      </c>
      <c r="K26" s="1" t="s">
        <v>21</v>
      </c>
    </row>
    <row r="27" spans="1:11" x14ac:dyDescent="0.25">
      <c r="A27" s="1" t="s">
        <v>11</v>
      </c>
      <c r="B27" s="1" t="s">
        <v>134</v>
      </c>
      <c r="C27" s="1" t="s">
        <v>23</v>
      </c>
      <c r="D27" s="1" t="s">
        <v>15</v>
      </c>
      <c r="E27" s="32" t="s">
        <v>33</v>
      </c>
      <c r="F27" s="6" t="s">
        <v>135</v>
      </c>
      <c r="G27" s="1" t="s">
        <v>50</v>
      </c>
      <c r="H27" s="1" t="s">
        <v>18</v>
      </c>
      <c r="I27" s="1" t="s">
        <v>19</v>
      </c>
      <c r="J27" s="1" t="s">
        <v>21</v>
      </c>
      <c r="K27" s="1" t="s">
        <v>21</v>
      </c>
    </row>
    <row r="28" spans="1:11" x14ac:dyDescent="0.25">
      <c r="A28" s="1" t="s">
        <v>136</v>
      </c>
      <c r="B28" s="1" t="s">
        <v>137</v>
      </c>
      <c r="C28" s="1" t="s">
        <v>138</v>
      </c>
      <c r="D28" s="1" t="s">
        <v>15</v>
      </c>
      <c r="E28" s="32" t="s">
        <v>57</v>
      </c>
      <c r="F28" s="6" t="s">
        <v>139</v>
      </c>
      <c r="G28" s="1" t="s">
        <v>140</v>
      </c>
      <c r="H28" s="1" t="s">
        <v>141</v>
      </c>
      <c r="I28" s="1" t="s">
        <v>19</v>
      </c>
      <c r="J28" s="1" t="s">
        <v>21</v>
      </c>
      <c r="K28" s="1" t="s">
        <v>21</v>
      </c>
    </row>
    <row r="29" spans="1:11" x14ac:dyDescent="0.25">
      <c r="A29" s="1" t="s">
        <v>11</v>
      </c>
      <c r="B29" s="1" t="s">
        <v>142</v>
      </c>
      <c r="C29" s="1" t="s">
        <v>143</v>
      </c>
      <c r="D29" s="1" t="s">
        <v>96</v>
      </c>
      <c r="E29" s="32" t="s">
        <v>25</v>
      </c>
      <c r="F29" s="1" t="s">
        <v>144</v>
      </c>
      <c r="G29" s="1" t="s">
        <v>145</v>
      </c>
      <c r="H29" s="1" t="s">
        <v>18</v>
      </c>
      <c r="I29" s="1" t="s">
        <v>19</v>
      </c>
      <c r="J29" s="1" t="s">
        <v>21</v>
      </c>
      <c r="K29" s="1" t="s">
        <v>21</v>
      </c>
    </row>
    <row r="30" spans="1:11" x14ac:dyDescent="0.25">
      <c r="A30" s="1" t="s">
        <v>11</v>
      </c>
      <c r="B30" s="1" t="s">
        <v>146</v>
      </c>
      <c r="C30" s="1" t="s">
        <v>23</v>
      </c>
      <c r="D30" s="1" t="s">
        <v>96</v>
      </c>
      <c r="E30" s="32" t="s">
        <v>25</v>
      </c>
      <c r="F30" s="1" t="s">
        <v>147</v>
      </c>
      <c r="G30" s="1" t="s">
        <v>148</v>
      </c>
      <c r="H30" s="1" t="s">
        <v>25</v>
      </c>
      <c r="I30" s="1" t="s">
        <v>19</v>
      </c>
      <c r="J30" s="1" t="s">
        <v>21</v>
      </c>
      <c r="K30" s="1" t="s">
        <v>21</v>
      </c>
    </row>
    <row r="31" spans="1:11" x14ac:dyDescent="0.25">
      <c r="A31" s="1" t="s">
        <v>11</v>
      </c>
      <c r="B31" s="32" t="s">
        <v>179</v>
      </c>
      <c r="C31" s="32" t="s">
        <v>177</v>
      </c>
      <c r="D31" s="32" t="s">
        <v>180</v>
      </c>
      <c r="E31" s="32" t="s">
        <v>25</v>
      </c>
      <c r="F31" s="34" t="s">
        <v>181</v>
      </c>
      <c r="G31" s="33" t="s">
        <v>182</v>
      </c>
      <c r="H31" s="1" t="s">
        <v>25</v>
      </c>
      <c r="I31" s="33" t="s">
        <v>19</v>
      </c>
      <c r="J31" s="1" t="s">
        <v>82</v>
      </c>
      <c r="K31" s="33" t="s">
        <v>21</v>
      </c>
    </row>
    <row r="32" spans="1:11" x14ac:dyDescent="0.25">
      <c r="A32" s="32" t="s">
        <v>11</v>
      </c>
      <c r="B32" s="32" t="s">
        <v>183</v>
      </c>
      <c r="C32" s="32" t="s">
        <v>184</v>
      </c>
      <c r="D32" s="35" t="s">
        <v>15</v>
      </c>
      <c r="E32" s="35" t="s">
        <v>185</v>
      </c>
      <c r="F32" s="34" t="s">
        <v>186</v>
      </c>
      <c r="G32" s="33" t="s">
        <v>187</v>
      </c>
      <c r="H32" s="1" t="s">
        <v>36</v>
      </c>
      <c r="I32" s="33" t="s">
        <v>19</v>
      </c>
      <c r="J32" s="33" t="s">
        <v>21</v>
      </c>
      <c r="K32" s="33" t="s">
        <v>21</v>
      </c>
    </row>
    <row r="33" spans="1:11" x14ac:dyDescent="0.25">
      <c r="A33" s="32" t="s">
        <v>11</v>
      </c>
      <c r="B33" s="32" t="s">
        <v>189</v>
      </c>
      <c r="C33" s="32" t="s">
        <v>52</v>
      </c>
      <c r="D33" s="32" t="s">
        <v>190</v>
      </c>
      <c r="E33" s="32" t="s">
        <v>25</v>
      </c>
      <c r="F33" s="34" t="s">
        <v>191</v>
      </c>
      <c r="H33" s="1" t="s">
        <v>25</v>
      </c>
      <c r="I33" s="33" t="s">
        <v>19</v>
      </c>
      <c r="J33" s="32" t="s">
        <v>192</v>
      </c>
      <c r="K33" s="33" t="s">
        <v>21</v>
      </c>
    </row>
    <row r="34" spans="1:11" x14ac:dyDescent="0.25">
      <c r="A34" s="32" t="s">
        <v>11</v>
      </c>
      <c r="B34" s="32" t="s">
        <v>193</v>
      </c>
      <c r="C34" s="32" t="s">
        <v>194</v>
      </c>
      <c r="D34" s="32" t="s">
        <v>195</v>
      </c>
      <c r="E34" s="32" t="s">
        <v>25</v>
      </c>
      <c r="F34" s="34" t="s">
        <v>196</v>
      </c>
      <c r="G34" s="32" t="s">
        <v>197</v>
      </c>
      <c r="H34" s="1" t="s">
        <v>25</v>
      </c>
      <c r="I34" s="33" t="s">
        <v>19</v>
      </c>
      <c r="J34" s="33" t="s">
        <v>198</v>
      </c>
      <c r="K34" s="33" t="s">
        <v>21</v>
      </c>
    </row>
    <row r="35" spans="1:11" x14ac:dyDescent="0.25">
      <c r="A35" s="32" t="s">
        <v>11</v>
      </c>
      <c r="B35" s="32" t="s">
        <v>199</v>
      </c>
      <c r="C35" s="32" t="s">
        <v>200</v>
      </c>
      <c r="D35" s="32" t="s">
        <v>15</v>
      </c>
      <c r="E35" s="32" t="s">
        <v>114</v>
      </c>
      <c r="F35" s="34" t="s">
        <v>201</v>
      </c>
      <c r="G35" s="32" t="s">
        <v>202</v>
      </c>
      <c r="H35" s="1" t="s">
        <v>18</v>
      </c>
      <c r="I35" s="33" t="s">
        <v>19</v>
      </c>
      <c r="J35" s="33" t="s">
        <v>21</v>
      </c>
      <c r="K35" s="33" t="s">
        <v>21</v>
      </c>
    </row>
    <row r="36" spans="1:11" x14ac:dyDescent="0.25">
      <c r="A36" s="32" t="s">
        <v>11</v>
      </c>
      <c r="B36" s="32" t="s">
        <v>203</v>
      </c>
      <c r="C36" s="32" t="s">
        <v>204</v>
      </c>
      <c r="D36" s="32" t="s">
        <v>15</v>
      </c>
      <c r="E36" s="32" t="s">
        <v>33</v>
      </c>
      <c r="F36" s="40" t="s">
        <v>205</v>
      </c>
      <c r="H36" s="1" t="s">
        <v>36</v>
      </c>
      <c r="I36" s="33" t="s">
        <v>19</v>
      </c>
      <c r="J36" s="33" t="s">
        <v>21</v>
      </c>
      <c r="K36" s="33" t="s">
        <v>21</v>
      </c>
    </row>
    <row r="37" spans="1:11" x14ac:dyDescent="0.25">
      <c r="A37" s="32" t="s">
        <v>136</v>
      </c>
      <c r="B37" s="32" t="s">
        <v>206</v>
      </c>
      <c r="C37" s="32" t="s">
        <v>207</v>
      </c>
      <c r="D37" s="32" t="s">
        <v>15</v>
      </c>
      <c r="E37" s="41" t="s">
        <v>208</v>
      </c>
      <c r="F37" s="34" t="s">
        <v>209</v>
      </c>
      <c r="G37" s="32" t="s">
        <v>210</v>
      </c>
      <c r="H37" s="1" t="s">
        <v>18</v>
      </c>
      <c r="I37" s="33" t="s">
        <v>19</v>
      </c>
      <c r="J37" s="33" t="s">
        <v>21</v>
      </c>
      <c r="K37" s="33" t="s">
        <v>21</v>
      </c>
    </row>
    <row r="38" spans="1:11" x14ac:dyDescent="0.25">
      <c r="A38" s="32" t="s">
        <v>11</v>
      </c>
      <c r="B38" s="32" t="s">
        <v>211</v>
      </c>
      <c r="C38" s="32" t="s">
        <v>212</v>
      </c>
      <c r="D38" s="32" t="s">
        <v>15</v>
      </c>
      <c r="E38" s="32" t="s">
        <v>33</v>
      </c>
      <c r="F38" s="34" t="s">
        <v>213</v>
      </c>
      <c r="H38" s="1" t="s">
        <v>36</v>
      </c>
      <c r="I38" s="33" t="s">
        <v>19</v>
      </c>
      <c r="J38" s="33" t="s">
        <v>21</v>
      </c>
      <c r="K38" s="33" t="s">
        <v>21</v>
      </c>
    </row>
    <row r="39" spans="1:11" x14ac:dyDescent="0.25">
      <c r="A39" s="32" t="s">
        <v>11</v>
      </c>
      <c r="B39" s="32" t="s">
        <v>215</v>
      </c>
      <c r="C39" s="32" t="s">
        <v>214</v>
      </c>
      <c r="D39" s="32" t="s">
        <v>15</v>
      </c>
      <c r="E39" s="32" t="s">
        <v>33</v>
      </c>
      <c r="F39" s="34" t="s">
        <v>216</v>
      </c>
      <c r="H39" s="1" t="s">
        <v>36</v>
      </c>
      <c r="I39" s="33" t="s">
        <v>19</v>
      </c>
      <c r="J39" s="33" t="s">
        <v>21</v>
      </c>
      <c r="K39" s="33" t="s">
        <v>21</v>
      </c>
    </row>
    <row r="40" spans="1:11" x14ac:dyDescent="0.25">
      <c r="A40" s="32" t="s">
        <v>11</v>
      </c>
      <c r="B40" s="32" t="s">
        <v>217</v>
      </c>
      <c r="C40" s="32" t="s">
        <v>218</v>
      </c>
      <c r="D40" s="32" t="s">
        <v>15</v>
      </c>
      <c r="E40" s="32" t="s">
        <v>33</v>
      </c>
      <c r="F40" s="34" t="s">
        <v>219</v>
      </c>
      <c r="G40" s="32" t="s">
        <v>220</v>
      </c>
      <c r="H40" s="1" t="s">
        <v>36</v>
      </c>
      <c r="I40" s="33" t="s">
        <v>19</v>
      </c>
      <c r="J40" s="33" t="s">
        <v>21</v>
      </c>
      <c r="K40" s="33" t="s">
        <v>21</v>
      </c>
    </row>
    <row r="41" spans="1:11" x14ac:dyDescent="0.25">
      <c r="A41" s="32" t="s">
        <v>11</v>
      </c>
      <c r="B41" s="32" t="s">
        <v>221</v>
      </c>
      <c r="C41" s="32" t="s">
        <v>222</v>
      </c>
      <c r="D41" s="32" t="s">
        <v>15</v>
      </c>
      <c r="E41" s="32" t="s">
        <v>33</v>
      </c>
      <c r="F41" s="34" t="s">
        <v>223</v>
      </c>
      <c r="G41" s="32" t="s">
        <v>224</v>
      </c>
      <c r="H41" s="1" t="s">
        <v>36</v>
      </c>
      <c r="I41" s="33" t="s">
        <v>19</v>
      </c>
      <c r="J41" s="33" t="s">
        <v>21</v>
      </c>
      <c r="K41" s="33" t="s">
        <v>21</v>
      </c>
    </row>
    <row r="42" spans="1:11" x14ac:dyDescent="0.25">
      <c r="A42" s="32" t="s">
        <v>11</v>
      </c>
      <c r="B42" s="32" t="s">
        <v>225</v>
      </c>
      <c r="C42" s="32" t="s">
        <v>226</v>
      </c>
      <c r="D42" s="32" t="s">
        <v>15</v>
      </c>
      <c r="E42" s="32" t="s">
        <v>103</v>
      </c>
      <c r="F42" s="34" t="s">
        <v>227</v>
      </c>
      <c r="G42" s="32" t="s">
        <v>228</v>
      </c>
      <c r="H42" s="1" t="s">
        <v>18</v>
      </c>
      <c r="I42" s="33" t="s">
        <v>19</v>
      </c>
      <c r="J42" s="32" t="s">
        <v>231</v>
      </c>
      <c r="K42" s="33" t="s">
        <v>21</v>
      </c>
    </row>
    <row r="43" spans="1:11" x14ac:dyDescent="0.25">
      <c r="A43" s="32" t="s">
        <v>11</v>
      </c>
      <c r="B43" s="32" t="s">
        <v>232</v>
      </c>
      <c r="C43" s="32" t="s">
        <v>233</v>
      </c>
      <c r="D43" s="32" t="s">
        <v>15</v>
      </c>
      <c r="E43" s="32" t="s">
        <v>39</v>
      </c>
      <c r="F43" s="34" t="s">
        <v>235</v>
      </c>
      <c r="G43" s="32" t="s">
        <v>41</v>
      </c>
      <c r="H43" s="1" t="s">
        <v>18</v>
      </c>
      <c r="I43" s="33" t="s">
        <v>19</v>
      </c>
      <c r="J43" s="33" t="s">
        <v>21</v>
      </c>
      <c r="K43" s="33" t="s">
        <v>21</v>
      </c>
    </row>
    <row r="47" spans="1:11" x14ac:dyDescent="0.25">
      <c r="I47" s="34"/>
    </row>
  </sheetData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  <hyperlink ref="F28" r:id="rId27"/>
    <hyperlink ref="F29" r:id="rId28"/>
    <hyperlink ref="F30" r:id="rId29"/>
    <hyperlink ref="F31" r:id="rId30" display="mailto:gilles.boime@spectracom.orolia.com"/>
    <hyperlink ref="F32" r:id="rId31" display="mailto:FL.Constantin@univ-lille1.fr"/>
    <hyperlink ref="F33" r:id="rId32"/>
    <hyperlink ref="F34" r:id="rId33"/>
    <hyperlink ref="F35" r:id="rId34" display="mailto:nicolas.gautherot@obs-besancon.fr"/>
    <hyperlink ref="F37" r:id="rId35" display="mailto:berengere.argence@lkb.upmc.fr"/>
    <hyperlink ref="F38" r:id="rId36" display="mailto:jonathan.gillot@obspm.fr"/>
    <hyperlink ref="F39" r:id="rId37" display="mailto:s.barbarat@obspm.fr"/>
    <hyperlink ref="F41" r:id="rId38" tooltip="Luigi-De-Sarlo[@]obspm.fr" display="https://syrte.obspm.fr/spip/science/fop/membres-de-l-equipe-120/article/membres"/>
    <hyperlink ref="F40" r:id="rId39" tooltip="carlos.garrido[@]obspm.fr" display="https://syrte.obspm.fr/spip/science/iaci/equipe/"/>
    <hyperlink ref="F42" r:id="rId40"/>
  </hyperlinks>
  <pageMargins left="0.7" right="0.7" top="0.3" bottom="0.3" header="0.3" footer="0.3"/>
  <pageSetup paperSize="9" firstPageNumber="0" orientation="portrait" horizontalDpi="300" verticalDpi="30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topLeftCell="A13" zoomScaleNormal="100" workbookViewId="0">
      <selection activeCell="B46" sqref="B46"/>
    </sheetView>
  </sheetViews>
  <sheetFormatPr baseColWidth="10" defaultColWidth="9.140625" defaultRowHeight="15" x14ac:dyDescent="0.25"/>
  <cols>
    <col min="1" max="1" width="14.28515625" style="1" customWidth="1"/>
    <col min="2" max="2" width="12.42578125" style="1" customWidth="1"/>
    <col min="3" max="4" width="11.140625" style="1" customWidth="1"/>
    <col min="5" max="5" width="10.28515625" style="1" customWidth="1"/>
    <col min="6" max="6" width="10.42578125" style="1" customWidth="1"/>
    <col min="7" max="7" width="10.5703125" style="1" customWidth="1"/>
    <col min="8" max="8" width="9.85546875" style="1" customWidth="1"/>
    <col min="9" max="9" width="8.140625" style="1" customWidth="1"/>
    <col min="10" max="10" width="12.140625" style="1" customWidth="1"/>
    <col min="11" max="11" width="11.5703125" style="1" customWidth="1"/>
    <col min="12" max="12" width="10.28515625" style="1" customWidth="1"/>
    <col min="13" max="14" width="10.5703125" style="1" customWidth="1"/>
    <col min="15" max="15" width="9.42578125" style="1" customWidth="1"/>
    <col min="16" max="16" width="9.85546875" style="1" customWidth="1"/>
    <col min="17" max="17" width="10.42578125" style="1" customWidth="1"/>
    <col min="18" max="18" width="9.5703125" style="1" customWidth="1"/>
    <col min="19" max="19" width="10.140625" style="1" customWidth="1"/>
    <col min="20" max="20" width="10.85546875" style="1" customWidth="1"/>
    <col min="21" max="21" width="9.85546875" style="1" customWidth="1"/>
    <col min="22" max="22" width="8.140625" style="1" customWidth="1"/>
    <col min="23" max="23" width="52.7109375" style="1" customWidth="1"/>
    <col min="24" max="1023" width="8.140625" style="1" customWidth="1"/>
    <col min="1024" max="1025" width="8.5703125" style="1" customWidth="1"/>
  </cols>
  <sheetData>
    <row r="1" spans="1:23" s="8" customFormat="1" ht="13.9" customHeight="1" x14ac:dyDescent="0.25">
      <c r="A1" s="43" t="s">
        <v>1</v>
      </c>
      <c r="B1" s="43" t="s">
        <v>2</v>
      </c>
      <c r="C1" s="44">
        <v>43129</v>
      </c>
      <c r="D1" s="44"/>
      <c r="E1" s="44"/>
      <c r="F1" s="44"/>
      <c r="G1" s="44"/>
      <c r="H1" s="44"/>
      <c r="I1" s="44"/>
      <c r="J1" s="44">
        <v>43130</v>
      </c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s="8" customFormat="1" ht="33" customHeight="1" x14ac:dyDescent="0.25">
      <c r="A2" s="43"/>
      <c r="B2" s="43"/>
      <c r="C2" s="43" t="s">
        <v>149</v>
      </c>
      <c r="D2" s="43"/>
      <c r="E2" s="43"/>
      <c r="F2" s="43" t="s">
        <v>150</v>
      </c>
      <c r="G2" s="43"/>
      <c r="H2" s="43"/>
      <c r="I2" s="43" t="s">
        <v>151</v>
      </c>
      <c r="J2" s="43" t="s">
        <v>152</v>
      </c>
      <c r="K2" s="43"/>
      <c r="L2" s="43"/>
      <c r="M2" s="43" t="s">
        <v>153</v>
      </c>
      <c r="N2" s="43"/>
      <c r="O2" s="43"/>
      <c r="P2" s="43" t="s">
        <v>154</v>
      </c>
      <c r="Q2" s="43"/>
      <c r="R2" s="43"/>
      <c r="S2" s="43" t="s">
        <v>155</v>
      </c>
      <c r="T2" s="43"/>
      <c r="U2" s="43"/>
      <c r="V2" s="43" t="s">
        <v>156</v>
      </c>
      <c r="W2" s="43" t="s">
        <v>157</v>
      </c>
    </row>
    <row r="3" spans="1:23" s="8" customFormat="1" ht="13.5" customHeight="1" x14ac:dyDescent="0.25">
      <c r="A3" s="43"/>
      <c r="B3" s="43"/>
      <c r="C3" s="7" t="s">
        <v>158</v>
      </c>
      <c r="D3" s="7" t="s">
        <v>159</v>
      </c>
      <c r="E3" s="7" t="s">
        <v>10</v>
      </c>
      <c r="F3" s="7" t="s">
        <v>158</v>
      </c>
      <c r="G3" s="7" t="s">
        <v>159</v>
      </c>
      <c r="H3" s="7" t="s">
        <v>10</v>
      </c>
      <c r="I3" s="43"/>
      <c r="J3" s="7" t="s">
        <v>158</v>
      </c>
      <c r="K3" s="7" t="s">
        <v>159</v>
      </c>
      <c r="L3" s="7" t="s">
        <v>10</v>
      </c>
      <c r="M3" s="7" t="s">
        <v>158</v>
      </c>
      <c r="N3" s="7" t="s">
        <v>159</v>
      </c>
      <c r="O3" s="7" t="s">
        <v>10</v>
      </c>
      <c r="P3" s="7" t="s">
        <v>158</v>
      </c>
      <c r="Q3" s="7" t="s">
        <v>159</v>
      </c>
      <c r="R3" s="7" t="s">
        <v>10</v>
      </c>
      <c r="S3" s="7" t="s">
        <v>158</v>
      </c>
      <c r="T3" s="7" t="s">
        <v>159</v>
      </c>
      <c r="U3" s="7" t="s">
        <v>10</v>
      </c>
      <c r="V3" s="43"/>
      <c r="W3" s="43"/>
    </row>
    <row r="4" spans="1:23" x14ac:dyDescent="0.25">
      <c r="A4" s="9" t="s">
        <v>12</v>
      </c>
      <c r="B4" s="10" t="s">
        <v>13</v>
      </c>
      <c r="C4" s="9"/>
      <c r="D4" s="11"/>
      <c r="E4" s="10"/>
      <c r="F4" s="9" t="s">
        <v>160</v>
      </c>
      <c r="G4" s="11"/>
      <c r="H4" s="10"/>
      <c r="I4" s="12" t="s">
        <v>160</v>
      </c>
      <c r="J4" s="9"/>
      <c r="K4" s="11"/>
      <c r="L4" s="10"/>
      <c r="M4" s="9"/>
      <c r="N4" s="11" t="s">
        <v>160</v>
      </c>
      <c r="O4" s="10"/>
      <c r="P4" s="9"/>
      <c r="Q4" s="11"/>
      <c r="R4" s="10"/>
      <c r="S4" s="9"/>
      <c r="T4" s="11"/>
      <c r="U4" s="10"/>
      <c r="V4" s="12" t="s">
        <v>160</v>
      </c>
      <c r="W4" s="12"/>
    </row>
    <row r="5" spans="1:23" x14ac:dyDescent="0.25">
      <c r="A5" s="9" t="s">
        <v>22</v>
      </c>
      <c r="B5" s="10" t="s">
        <v>23</v>
      </c>
      <c r="C5" s="9" t="s">
        <v>160</v>
      </c>
      <c r="D5" s="11"/>
      <c r="E5" s="10"/>
      <c r="F5" s="9"/>
      <c r="G5" s="11"/>
      <c r="H5" s="10"/>
      <c r="I5" s="12"/>
      <c r="J5" s="9"/>
      <c r="K5" s="11"/>
      <c r="L5" s="10"/>
      <c r="M5" s="9" t="s">
        <v>160</v>
      </c>
      <c r="N5" s="11"/>
      <c r="O5" s="10"/>
      <c r="P5" s="9"/>
      <c r="Q5" s="11"/>
      <c r="R5" s="10"/>
      <c r="S5" s="9"/>
      <c r="T5" s="11"/>
      <c r="U5" s="10"/>
      <c r="V5" s="12"/>
      <c r="W5" s="12"/>
    </row>
    <row r="6" spans="1:23" x14ac:dyDescent="0.25">
      <c r="A6" s="9" t="s">
        <v>28</v>
      </c>
      <c r="B6" s="10" t="s">
        <v>29</v>
      </c>
      <c r="C6" s="9"/>
      <c r="D6" s="11"/>
      <c r="E6" s="10"/>
      <c r="F6" s="9" t="s">
        <v>160</v>
      </c>
      <c r="G6" s="11"/>
      <c r="H6" s="10"/>
      <c r="I6" s="12"/>
      <c r="J6" s="9" t="s">
        <v>160</v>
      </c>
      <c r="K6" s="11"/>
      <c r="L6" s="10"/>
      <c r="M6" s="9"/>
      <c r="N6" s="11"/>
      <c r="O6" s="10"/>
      <c r="P6" s="9"/>
      <c r="Q6" s="11"/>
      <c r="R6" s="10"/>
      <c r="S6" s="9"/>
      <c r="T6" s="11"/>
      <c r="U6" s="10"/>
      <c r="V6" s="12" t="s">
        <v>160</v>
      </c>
      <c r="W6" s="12"/>
    </row>
    <row r="7" spans="1:23" x14ac:dyDescent="0.25">
      <c r="A7" s="9" t="s">
        <v>31</v>
      </c>
      <c r="B7" s="10" t="s">
        <v>32</v>
      </c>
      <c r="C7" s="9"/>
      <c r="D7" s="11"/>
      <c r="E7" s="10"/>
      <c r="F7" s="9"/>
      <c r="G7" s="11" t="s">
        <v>161</v>
      </c>
      <c r="H7" s="10"/>
      <c r="I7" s="12"/>
      <c r="J7" s="9"/>
      <c r="K7" s="11"/>
      <c r="L7" s="10"/>
      <c r="M7" s="9"/>
      <c r="N7" s="11" t="s">
        <v>161</v>
      </c>
      <c r="O7" s="10"/>
      <c r="P7" s="9"/>
      <c r="Q7" s="11"/>
      <c r="R7" s="10"/>
      <c r="S7" s="9"/>
      <c r="T7" s="11"/>
      <c r="U7" s="10"/>
      <c r="V7" s="12"/>
      <c r="W7" s="12"/>
    </row>
    <row r="8" spans="1:23" x14ac:dyDescent="0.25">
      <c r="A8" s="9" t="s">
        <v>37</v>
      </c>
      <c r="B8" s="10" t="s">
        <v>38</v>
      </c>
      <c r="C8" s="9"/>
      <c r="D8" s="11"/>
      <c r="E8" s="10"/>
      <c r="F8" s="9" t="s">
        <v>160</v>
      </c>
      <c r="G8" s="11"/>
      <c r="H8" s="10"/>
      <c r="I8" s="12" t="s">
        <v>160</v>
      </c>
      <c r="J8" s="9"/>
      <c r="K8" s="11"/>
      <c r="L8" s="10"/>
      <c r="M8" s="9" t="s">
        <v>162</v>
      </c>
      <c r="N8" s="11"/>
      <c r="O8" s="10"/>
      <c r="P8" s="9"/>
      <c r="Q8" s="11"/>
      <c r="R8" s="10"/>
      <c r="S8" s="9" t="s">
        <v>162</v>
      </c>
      <c r="T8" s="11"/>
      <c r="U8" s="10"/>
      <c r="V8" s="12" t="s">
        <v>160</v>
      </c>
      <c r="W8" s="12"/>
    </row>
    <row r="9" spans="1:23" x14ac:dyDescent="0.25">
      <c r="A9" s="9" t="s">
        <v>42</v>
      </c>
      <c r="B9" s="10" t="s">
        <v>43</v>
      </c>
      <c r="C9" s="9"/>
      <c r="D9" s="11"/>
      <c r="E9" s="10"/>
      <c r="F9" s="9" t="s">
        <v>160</v>
      </c>
      <c r="G9" s="11"/>
      <c r="H9" s="10"/>
      <c r="I9" s="12"/>
      <c r="J9" s="9"/>
      <c r="K9" s="11"/>
      <c r="L9" s="10"/>
      <c r="M9" s="9" t="s">
        <v>160</v>
      </c>
      <c r="N9" s="11"/>
      <c r="O9" s="10"/>
      <c r="P9" s="9"/>
      <c r="Q9" s="11"/>
      <c r="R9" s="10"/>
      <c r="S9" s="9"/>
      <c r="T9" s="11"/>
      <c r="U9" s="10"/>
      <c r="V9" s="12"/>
      <c r="W9" s="12"/>
    </row>
    <row r="10" spans="1:23" x14ac:dyDescent="0.25">
      <c r="A10" s="9" t="s">
        <v>47</v>
      </c>
      <c r="B10" s="10" t="s">
        <v>48</v>
      </c>
      <c r="C10" s="9"/>
      <c r="D10" s="11"/>
      <c r="E10" s="10"/>
      <c r="F10" s="9" t="s">
        <v>160</v>
      </c>
      <c r="G10" s="11"/>
      <c r="H10" s="10"/>
      <c r="I10" s="12"/>
      <c r="J10" s="9"/>
      <c r="K10" s="11"/>
      <c r="L10" s="10"/>
      <c r="M10" s="9"/>
      <c r="N10" s="11"/>
      <c r="O10" s="10"/>
      <c r="P10" s="9" t="s">
        <v>160</v>
      </c>
      <c r="Q10" s="11"/>
      <c r="R10" s="10"/>
      <c r="S10" s="9"/>
      <c r="T10" s="11"/>
      <c r="U10" s="10"/>
      <c r="V10" s="12" t="s">
        <v>160</v>
      </c>
      <c r="W10" s="12"/>
    </row>
    <row r="11" spans="1:23" x14ac:dyDescent="0.25">
      <c r="A11" s="13" t="s">
        <v>51</v>
      </c>
      <c r="B11" s="10" t="s">
        <v>52</v>
      </c>
      <c r="C11" s="9" t="s">
        <v>160</v>
      </c>
      <c r="D11" s="11"/>
      <c r="E11" s="10"/>
      <c r="F11" s="9"/>
      <c r="G11" s="11"/>
      <c r="H11" s="10"/>
      <c r="I11" s="12"/>
      <c r="J11" s="9"/>
      <c r="K11" s="11"/>
      <c r="L11" s="10"/>
      <c r="M11" s="9" t="s">
        <v>160</v>
      </c>
      <c r="N11" s="11"/>
      <c r="O11" s="10"/>
      <c r="P11" s="9"/>
      <c r="Q11" s="11"/>
      <c r="R11" s="10"/>
      <c r="S11" s="9"/>
      <c r="T11" s="11"/>
      <c r="U11" s="10"/>
      <c r="V11" s="12"/>
      <c r="W11" s="12"/>
    </row>
    <row r="12" spans="1:23" x14ac:dyDescent="0.25">
      <c r="A12" s="9" t="s">
        <v>55</v>
      </c>
      <c r="B12" s="10" t="s">
        <v>56</v>
      </c>
      <c r="C12" s="9" t="s">
        <v>160</v>
      </c>
      <c r="D12" s="11"/>
      <c r="E12" s="10"/>
      <c r="F12" s="9"/>
      <c r="G12" s="11"/>
      <c r="H12" s="10"/>
      <c r="I12" s="12"/>
      <c r="J12" s="9" t="s">
        <v>160</v>
      </c>
      <c r="K12" s="11"/>
      <c r="L12" s="10"/>
      <c r="M12" s="9"/>
      <c r="N12" s="11"/>
      <c r="O12" s="10"/>
      <c r="P12" s="9"/>
      <c r="Q12" s="11"/>
      <c r="R12" s="10"/>
      <c r="S12" s="9"/>
      <c r="T12" s="11"/>
      <c r="U12" s="10"/>
      <c r="V12" s="12" t="s">
        <v>160</v>
      </c>
      <c r="W12" s="12"/>
    </row>
    <row r="13" spans="1:23" x14ac:dyDescent="0.25">
      <c r="A13" s="14" t="s">
        <v>60</v>
      </c>
      <c r="B13" s="15" t="s">
        <v>61</v>
      </c>
      <c r="C13" s="14"/>
      <c r="D13" s="16"/>
      <c r="E13" s="15"/>
      <c r="F13" s="14"/>
      <c r="G13" s="16"/>
      <c r="H13" s="15"/>
      <c r="I13" s="17" t="s">
        <v>161</v>
      </c>
      <c r="J13" s="14"/>
      <c r="K13" s="16"/>
      <c r="L13" s="15"/>
      <c r="M13" s="14"/>
      <c r="N13" s="16"/>
      <c r="O13" s="15"/>
      <c r="P13" s="14"/>
      <c r="Q13" s="16"/>
      <c r="R13" s="15"/>
      <c r="S13" s="14"/>
      <c r="T13" s="16"/>
      <c r="U13" s="15"/>
      <c r="V13" s="17" t="s">
        <v>161</v>
      </c>
      <c r="W13" s="17"/>
    </row>
    <row r="14" spans="1:23" x14ac:dyDescent="0.25">
      <c r="A14" s="14" t="s">
        <v>63</v>
      </c>
      <c r="B14" s="15" t="s">
        <v>64</v>
      </c>
      <c r="C14" s="14"/>
      <c r="D14" s="16"/>
      <c r="E14" s="15"/>
      <c r="F14" s="14"/>
      <c r="G14" s="16"/>
      <c r="H14" s="15"/>
      <c r="I14" s="17"/>
      <c r="J14" s="14"/>
      <c r="K14" s="16"/>
      <c r="L14" s="15"/>
      <c r="M14" s="14"/>
      <c r="N14" s="16"/>
      <c r="O14" s="15"/>
      <c r="P14" s="14"/>
      <c r="Q14" s="16"/>
      <c r="R14" s="15"/>
      <c r="S14" s="14"/>
      <c r="T14" s="16"/>
      <c r="U14" s="15"/>
      <c r="V14" s="17" t="s">
        <v>160</v>
      </c>
      <c r="W14" s="17"/>
    </row>
    <row r="15" spans="1:23" x14ac:dyDescent="0.25">
      <c r="A15" s="9" t="s">
        <v>67</v>
      </c>
      <c r="B15" s="10" t="s">
        <v>68</v>
      </c>
      <c r="C15" s="9"/>
      <c r="D15" s="11"/>
      <c r="E15" s="10"/>
      <c r="F15" s="9" t="s">
        <v>160</v>
      </c>
      <c r="G15" s="11"/>
      <c r="H15" s="10"/>
      <c r="I15" s="12"/>
      <c r="J15" s="9"/>
      <c r="K15" s="11"/>
      <c r="L15" s="10"/>
      <c r="M15" s="9" t="s">
        <v>160</v>
      </c>
      <c r="N15" s="11"/>
      <c r="O15" s="10"/>
      <c r="P15" s="9"/>
      <c r="Q15" s="11"/>
      <c r="R15" s="10"/>
      <c r="S15" s="9"/>
      <c r="T15" s="11"/>
      <c r="U15" s="10"/>
      <c r="V15" s="12"/>
      <c r="W15" s="12"/>
    </row>
    <row r="16" spans="1:23" x14ac:dyDescent="0.25">
      <c r="A16" s="9" t="s">
        <v>72</v>
      </c>
      <c r="B16" s="10" t="s">
        <v>71</v>
      </c>
      <c r="C16" s="9"/>
      <c r="D16" s="11"/>
      <c r="E16" s="10"/>
      <c r="F16" s="9"/>
      <c r="G16" s="11"/>
      <c r="H16" s="10"/>
      <c r="I16" s="12"/>
      <c r="J16" s="9"/>
      <c r="K16" s="11"/>
      <c r="L16" s="10"/>
      <c r="M16" s="9"/>
      <c r="N16" s="11"/>
      <c r="O16" s="10"/>
      <c r="P16" s="9"/>
      <c r="Q16" s="11"/>
      <c r="R16" s="10"/>
      <c r="S16" s="9"/>
      <c r="T16" s="11"/>
      <c r="U16" s="10"/>
      <c r="V16" s="12"/>
      <c r="W16" s="12" t="s">
        <v>163</v>
      </c>
    </row>
    <row r="17" spans="1:23" x14ac:dyDescent="0.25">
      <c r="A17" s="9" t="s">
        <v>78</v>
      </c>
      <c r="B17" s="10" t="s">
        <v>77</v>
      </c>
      <c r="C17" s="9"/>
      <c r="D17" s="11"/>
      <c r="E17" s="10"/>
      <c r="F17" s="9"/>
      <c r="G17" s="11"/>
      <c r="H17" s="10"/>
      <c r="I17" s="12"/>
      <c r="J17" s="9"/>
      <c r="K17" s="11" t="s">
        <v>160</v>
      </c>
      <c r="L17" s="10"/>
      <c r="M17" s="9"/>
      <c r="N17" s="11"/>
      <c r="O17" s="10"/>
      <c r="P17" s="9"/>
      <c r="Q17" s="11"/>
      <c r="R17" s="10"/>
      <c r="S17" s="9"/>
      <c r="T17" s="11"/>
      <c r="U17" s="10"/>
      <c r="V17" s="12" t="s">
        <v>160</v>
      </c>
      <c r="W17" s="12"/>
    </row>
    <row r="18" spans="1:23" x14ac:dyDescent="0.25">
      <c r="A18" s="9" t="s">
        <v>84</v>
      </c>
      <c r="B18" s="10" t="s">
        <v>164</v>
      </c>
      <c r="C18" s="9" t="s">
        <v>160</v>
      </c>
      <c r="D18" s="11"/>
      <c r="E18" s="10"/>
      <c r="F18" s="9"/>
      <c r="G18" s="11"/>
      <c r="H18" s="10"/>
      <c r="I18" s="12"/>
      <c r="J18" s="9"/>
      <c r="K18" s="11"/>
      <c r="L18" s="10"/>
      <c r="M18" s="9"/>
      <c r="N18" s="11"/>
      <c r="O18" s="10"/>
      <c r="P18" s="9"/>
      <c r="Q18" s="11"/>
      <c r="R18" s="10"/>
      <c r="S18" s="9"/>
      <c r="T18" s="11"/>
      <c r="U18" s="10"/>
      <c r="V18" s="12"/>
      <c r="W18" s="12"/>
    </row>
    <row r="19" spans="1:23" x14ac:dyDescent="0.25">
      <c r="A19" s="9" t="s">
        <v>90</v>
      </c>
      <c r="B19" s="10" t="s">
        <v>89</v>
      </c>
      <c r="C19" s="9"/>
      <c r="D19" s="11"/>
      <c r="E19" s="10"/>
      <c r="F19" s="9" t="s">
        <v>160</v>
      </c>
      <c r="G19" s="11"/>
      <c r="H19" s="10"/>
      <c r="I19" s="12"/>
      <c r="J19" s="9" t="s">
        <v>160</v>
      </c>
      <c r="K19" s="11"/>
      <c r="L19" s="10"/>
      <c r="M19" s="9"/>
      <c r="N19" s="11"/>
      <c r="O19" s="10"/>
      <c r="P19" s="9"/>
      <c r="Q19" s="11"/>
      <c r="R19" s="10"/>
      <c r="S19" s="9"/>
      <c r="T19" s="11"/>
      <c r="U19" s="10"/>
      <c r="V19" s="12" t="s">
        <v>160</v>
      </c>
      <c r="W19" s="12"/>
    </row>
    <row r="20" spans="1:23" x14ac:dyDescent="0.25">
      <c r="A20" s="9" t="s">
        <v>95</v>
      </c>
      <c r="B20" s="10" t="s">
        <v>165</v>
      </c>
      <c r="C20" s="9"/>
      <c r="D20" s="11"/>
      <c r="E20" s="10"/>
      <c r="F20" s="9"/>
      <c r="G20" s="11"/>
      <c r="H20" s="10"/>
      <c r="I20" s="12" t="s">
        <v>160</v>
      </c>
      <c r="J20" s="9"/>
      <c r="K20" s="11"/>
      <c r="L20" s="10"/>
      <c r="M20" s="9"/>
      <c r="N20" s="11"/>
      <c r="O20" s="10"/>
      <c r="P20" s="9"/>
      <c r="Q20" s="11"/>
      <c r="R20" s="10"/>
      <c r="S20" s="9"/>
      <c r="T20" s="11"/>
      <c r="U20" s="10"/>
      <c r="V20" s="12" t="s">
        <v>160</v>
      </c>
      <c r="W20" s="12"/>
    </row>
    <row r="21" spans="1:23" x14ac:dyDescent="0.25">
      <c r="A21" s="9" t="s">
        <v>102</v>
      </c>
      <c r="B21" s="10" t="s">
        <v>101</v>
      </c>
      <c r="C21" s="9"/>
      <c r="D21" s="11"/>
      <c r="E21" s="10"/>
      <c r="F21" s="9"/>
      <c r="G21" s="11"/>
      <c r="H21" s="10"/>
      <c r="I21" s="12"/>
      <c r="J21" s="9"/>
      <c r="K21" s="11"/>
      <c r="L21" s="10"/>
      <c r="M21" s="9"/>
      <c r="N21" s="11"/>
      <c r="O21" s="10"/>
      <c r="P21" s="9"/>
      <c r="Q21" s="11"/>
      <c r="R21" s="10"/>
      <c r="S21" s="9"/>
      <c r="T21" s="11"/>
      <c r="U21" s="10"/>
      <c r="V21" s="12"/>
      <c r="W21" s="12" t="s">
        <v>166</v>
      </c>
    </row>
    <row r="22" spans="1:23" x14ac:dyDescent="0.25">
      <c r="A22" s="9" t="s">
        <v>167</v>
      </c>
      <c r="B22" s="10" t="s">
        <v>13</v>
      </c>
      <c r="C22" s="9"/>
      <c r="D22" s="11"/>
      <c r="E22" s="10"/>
      <c r="F22" s="9"/>
      <c r="G22" s="11"/>
      <c r="H22" s="10"/>
      <c r="I22" s="12"/>
      <c r="J22" s="9"/>
      <c r="K22" s="11"/>
      <c r="L22" s="10"/>
      <c r="M22" s="9"/>
      <c r="N22" s="18" t="s">
        <v>160</v>
      </c>
      <c r="O22" s="10"/>
      <c r="P22" s="9"/>
      <c r="Q22" s="11"/>
      <c r="R22" s="10"/>
      <c r="S22" s="9"/>
      <c r="T22" s="11"/>
      <c r="U22" s="10"/>
      <c r="V22" s="12"/>
      <c r="W22" s="19"/>
    </row>
    <row r="23" spans="1:23" x14ac:dyDescent="0.25">
      <c r="A23" s="9" t="s">
        <v>109</v>
      </c>
      <c r="B23" s="10" t="s">
        <v>165</v>
      </c>
      <c r="C23" s="9" t="s">
        <v>160</v>
      </c>
      <c r="D23" s="11"/>
      <c r="E23" s="10"/>
      <c r="F23" s="9"/>
      <c r="G23" s="11"/>
      <c r="H23" s="10"/>
      <c r="I23" s="12"/>
      <c r="J23" s="9"/>
      <c r="K23" s="11"/>
      <c r="L23" s="10"/>
      <c r="M23" s="9" t="s">
        <v>160</v>
      </c>
      <c r="N23" s="11"/>
      <c r="O23" s="10"/>
      <c r="P23" s="9"/>
      <c r="Q23" s="11"/>
      <c r="R23" s="10"/>
      <c r="S23" s="9"/>
      <c r="T23" s="11"/>
      <c r="U23" s="10"/>
      <c r="V23" s="12"/>
      <c r="W23" s="12" t="s">
        <v>168</v>
      </c>
    </row>
    <row r="24" spans="1:23" x14ac:dyDescent="0.25">
      <c r="A24" s="12" t="s">
        <v>112</v>
      </c>
      <c r="B24" s="12" t="s">
        <v>113</v>
      </c>
      <c r="C24" s="9"/>
      <c r="D24" s="11"/>
      <c r="E24" s="10"/>
      <c r="F24" s="9" t="s">
        <v>160</v>
      </c>
      <c r="G24" s="11"/>
      <c r="H24" s="10"/>
      <c r="I24" s="12" t="s">
        <v>160</v>
      </c>
      <c r="J24" s="9"/>
      <c r="K24" s="11"/>
      <c r="L24" s="10" t="s">
        <v>160</v>
      </c>
      <c r="M24" s="9"/>
      <c r="N24" s="11" t="s">
        <v>160</v>
      </c>
      <c r="O24" s="10" t="s">
        <v>160</v>
      </c>
      <c r="P24" s="9"/>
      <c r="Q24" s="11"/>
      <c r="R24" s="10"/>
      <c r="S24" s="9"/>
      <c r="T24" s="11"/>
      <c r="U24" s="10"/>
      <c r="V24" s="12" t="s">
        <v>160</v>
      </c>
      <c r="W24" s="12"/>
    </row>
    <row r="25" spans="1:23" x14ac:dyDescent="0.25">
      <c r="A25" s="12" t="s">
        <v>118</v>
      </c>
      <c r="B25" s="12" t="s">
        <v>119</v>
      </c>
      <c r="C25" s="9"/>
      <c r="D25" s="11"/>
      <c r="E25" s="10"/>
      <c r="F25" s="9" t="s">
        <v>160</v>
      </c>
      <c r="G25" s="11"/>
      <c r="H25" s="10"/>
      <c r="I25" s="12" t="s">
        <v>160</v>
      </c>
      <c r="J25" s="9"/>
      <c r="K25" s="11"/>
      <c r="L25" s="10"/>
      <c r="M25" s="9"/>
      <c r="N25" s="11"/>
      <c r="O25" s="10"/>
      <c r="P25" s="9"/>
      <c r="Q25" s="11"/>
      <c r="R25" s="10"/>
      <c r="S25" s="9"/>
      <c r="T25" s="11"/>
      <c r="U25" s="10"/>
      <c r="V25" s="12" t="s">
        <v>160</v>
      </c>
      <c r="W25" s="12" t="s">
        <v>169</v>
      </c>
    </row>
    <row r="26" spans="1:23" x14ac:dyDescent="0.25">
      <c r="A26" s="12" t="s">
        <v>123</v>
      </c>
      <c r="B26" s="12" t="s">
        <v>124</v>
      </c>
      <c r="C26" s="20"/>
      <c r="D26" s="21"/>
      <c r="E26" s="22"/>
      <c r="F26" s="20" t="s">
        <v>160</v>
      </c>
      <c r="G26" s="21"/>
      <c r="H26" s="22"/>
      <c r="I26" s="23" t="s">
        <v>160</v>
      </c>
      <c r="J26" s="20" t="s">
        <v>160</v>
      </c>
      <c r="K26" s="21"/>
      <c r="L26" s="22"/>
      <c r="M26" s="20"/>
      <c r="N26" s="21"/>
      <c r="O26" s="22" t="s">
        <v>160</v>
      </c>
      <c r="P26" s="20"/>
      <c r="Q26" s="21"/>
      <c r="R26" s="22"/>
      <c r="S26" s="20"/>
      <c r="T26" s="21"/>
      <c r="U26" s="22"/>
      <c r="V26" s="23" t="s">
        <v>160</v>
      </c>
      <c r="W26" s="23"/>
    </row>
    <row r="27" spans="1:23" x14ac:dyDescent="0.25">
      <c r="A27" s="12" t="s">
        <v>128</v>
      </c>
      <c r="B27" s="12" t="s">
        <v>170</v>
      </c>
      <c r="C27" s="20"/>
      <c r="D27" s="21"/>
      <c r="E27" s="22"/>
      <c r="F27" s="20" t="s">
        <v>160</v>
      </c>
      <c r="G27" s="21"/>
      <c r="H27" s="22"/>
      <c r="I27" s="23" t="s">
        <v>160</v>
      </c>
      <c r="J27" s="20"/>
      <c r="K27" s="21"/>
      <c r="L27" s="22"/>
      <c r="M27" s="20" t="s">
        <v>160</v>
      </c>
      <c r="N27" s="21"/>
      <c r="O27" s="22"/>
      <c r="P27" s="20"/>
      <c r="Q27" s="21"/>
      <c r="R27" s="22"/>
      <c r="S27" s="20"/>
      <c r="T27" s="21"/>
      <c r="U27" s="22"/>
      <c r="V27" s="23" t="s">
        <v>160</v>
      </c>
      <c r="W27" s="23" t="s">
        <v>171</v>
      </c>
    </row>
    <row r="28" spans="1:23" x14ac:dyDescent="0.25">
      <c r="A28" s="12" t="s">
        <v>131</v>
      </c>
      <c r="B28" s="12" t="s">
        <v>132</v>
      </c>
      <c r="C28" s="20"/>
      <c r="D28" s="21"/>
      <c r="E28" s="22"/>
      <c r="F28" s="20"/>
      <c r="G28" s="21"/>
      <c r="H28" s="22"/>
      <c r="I28" s="23" t="s">
        <v>160</v>
      </c>
      <c r="J28" s="20"/>
      <c r="K28" s="21"/>
      <c r="L28" s="22"/>
      <c r="M28" s="20"/>
      <c r="N28" s="21"/>
      <c r="O28" s="22"/>
      <c r="P28" s="20"/>
      <c r="Q28" s="21"/>
      <c r="R28" s="22"/>
      <c r="S28" s="20"/>
      <c r="T28" s="21"/>
      <c r="U28" s="22"/>
      <c r="V28" s="23" t="s">
        <v>160</v>
      </c>
      <c r="W28" s="23"/>
    </row>
    <row r="29" spans="1:23" x14ac:dyDescent="0.25">
      <c r="A29" s="12" t="s">
        <v>134</v>
      </c>
      <c r="B29" s="12" t="s">
        <v>23</v>
      </c>
      <c r="C29" s="20" t="s">
        <v>160</v>
      </c>
      <c r="D29" s="21"/>
      <c r="E29" s="22"/>
      <c r="F29" s="20"/>
      <c r="G29" s="21"/>
      <c r="H29" s="22"/>
      <c r="I29" s="23"/>
      <c r="J29" s="20" t="s">
        <v>160</v>
      </c>
      <c r="K29" s="21"/>
      <c r="L29" s="22"/>
      <c r="M29" s="20"/>
      <c r="N29" s="21"/>
      <c r="O29" s="22"/>
      <c r="P29" s="20"/>
      <c r="Q29" s="21"/>
      <c r="R29" s="22"/>
      <c r="S29" s="20"/>
      <c r="T29" s="21"/>
      <c r="U29" s="22"/>
      <c r="V29" s="23" t="s">
        <v>160</v>
      </c>
      <c r="W29" s="24" t="s">
        <v>172</v>
      </c>
    </row>
    <row r="30" spans="1:23" x14ac:dyDescent="0.25">
      <c r="A30" s="12" t="s">
        <v>137</v>
      </c>
      <c r="B30" s="12" t="s">
        <v>138</v>
      </c>
      <c r="C30" s="20" t="s">
        <v>160</v>
      </c>
      <c r="D30" s="21"/>
      <c r="E30" s="22"/>
      <c r="F30" s="20"/>
      <c r="G30" s="21"/>
      <c r="H30" s="22"/>
      <c r="I30" s="23"/>
      <c r="J30" s="20" t="s">
        <v>160</v>
      </c>
      <c r="K30" s="21"/>
      <c r="L30" s="22"/>
      <c r="M30" s="20"/>
      <c r="N30" s="21"/>
      <c r="O30" s="22"/>
      <c r="P30" s="20" t="s">
        <v>160</v>
      </c>
      <c r="Q30" s="21"/>
      <c r="R30" s="22"/>
      <c r="S30" s="20" t="s">
        <v>173</v>
      </c>
      <c r="T30" s="21"/>
      <c r="U30" s="22"/>
      <c r="V30" s="23" t="s">
        <v>160</v>
      </c>
      <c r="W30" s="12"/>
    </row>
    <row r="31" spans="1:23" x14ac:dyDescent="0.25">
      <c r="A31" s="29" t="s">
        <v>142</v>
      </c>
      <c r="B31" s="29" t="s">
        <v>143</v>
      </c>
      <c r="C31" s="29"/>
      <c r="D31" s="29"/>
      <c r="E31" s="29"/>
      <c r="F31" s="20" t="s">
        <v>160</v>
      </c>
      <c r="G31" s="21"/>
      <c r="H31" s="22"/>
      <c r="I31" s="23"/>
      <c r="J31" s="20"/>
      <c r="K31" s="21"/>
      <c r="L31" s="22"/>
      <c r="M31" s="20" t="s">
        <v>160</v>
      </c>
      <c r="N31" s="21"/>
      <c r="O31" s="22"/>
      <c r="P31" s="20"/>
      <c r="Q31" s="21"/>
      <c r="R31" s="22"/>
      <c r="S31" s="20"/>
      <c r="T31" s="21"/>
      <c r="U31" s="22"/>
      <c r="V31" s="23" t="s">
        <v>160</v>
      </c>
      <c r="W31" s="12"/>
    </row>
    <row r="32" spans="1:23" x14ac:dyDescent="0.25">
      <c r="A32" s="29" t="s">
        <v>146</v>
      </c>
      <c r="B32" s="29" t="s">
        <v>23</v>
      </c>
      <c r="C32" s="29"/>
      <c r="D32" s="29"/>
      <c r="E32" s="29"/>
      <c r="F32" s="20"/>
      <c r="G32" s="21"/>
      <c r="H32" s="22"/>
      <c r="I32" s="23"/>
      <c r="J32" s="20"/>
      <c r="K32" s="21"/>
      <c r="L32" s="22"/>
      <c r="M32" s="20" t="s">
        <v>160</v>
      </c>
      <c r="N32" s="21"/>
      <c r="O32" s="22"/>
      <c r="P32" s="20"/>
      <c r="Q32" s="21"/>
      <c r="R32" s="22"/>
      <c r="S32" s="20"/>
      <c r="T32" s="21"/>
      <c r="U32" s="22"/>
      <c r="V32" s="23" t="s">
        <v>160</v>
      </c>
      <c r="W32" s="12"/>
    </row>
    <row r="33" spans="1:23" s="1" customFormat="1" x14ac:dyDescent="0.25">
      <c r="A33" s="30" t="s">
        <v>177</v>
      </c>
      <c r="B33" s="30" t="s">
        <v>178</v>
      </c>
      <c r="C33" s="29"/>
      <c r="D33" s="29"/>
      <c r="E33" s="29"/>
      <c r="F33" s="31" t="s">
        <v>160</v>
      </c>
      <c r="G33" s="21"/>
      <c r="H33" s="22"/>
      <c r="I33" s="23"/>
      <c r="J33" s="31" t="s">
        <v>160</v>
      </c>
      <c r="K33" s="21"/>
      <c r="L33" s="22"/>
      <c r="M33" s="31" t="s">
        <v>160</v>
      </c>
      <c r="N33" s="21"/>
      <c r="O33" s="22"/>
      <c r="P33" s="31" t="s">
        <v>160</v>
      </c>
      <c r="Q33" s="21"/>
      <c r="R33" s="22"/>
      <c r="S33" s="12"/>
      <c r="T33" s="12"/>
      <c r="U33" s="29"/>
      <c r="V33" s="29"/>
      <c r="W33" s="29"/>
    </row>
    <row r="34" spans="1:23" s="1" customFormat="1" x14ac:dyDescent="0.25">
      <c r="A34" s="30" t="s">
        <v>188</v>
      </c>
      <c r="B34" s="30" t="s">
        <v>183</v>
      </c>
      <c r="C34" s="30" t="s">
        <v>160</v>
      </c>
      <c r="D34" s="29"/>
      <c r="E34" s="29"/>
      <c r="F34" s="20"/>
      <c r="G34" s="21"/>
      <c r="H34" s="22"/>
      <c r="I34" s="36" t="s">
        <v>160</v>
      </c>
      <c r="J34" s="20"/>
      <c r="K34" s="21"/>
      <c r="L34" s="22"/>
      <c r="M34" s="20"/>
      <c r="N34" s="21"/>
      <c r="O34" s="22"/>
      <c r="P34" s="31" t="s">
        <v>160</v>
      </c>
      <c r="Q34" s="21"/>
      <c r="R34" s="22"/>
      <c r="S34" s="30" t="s">
        <v>160</v>
      </c>
      <c r="T34" s="12"/>
      <c r="U34" s="29"/>
      <c r="V34" s="29"/>
      <c r="W34" s="29"/>
    </row>
    <row r="35" spans="1:23" s="1" customFormat="1" x14ac:dyDescent="0.25">
      <c r="A35" s="29" t="s">
        <v>189</v>
      </c>
      <c r="B35" s="29" t="s">
        <v>52</v>
      </c>
      <c r="C35" s="29"/>
      <c r="D35" s="29"/>
      <c r="E35" s="29"/>
      <c r="F35" s="20"/>
      <c r="G35" s="21"/>
      <c r="H35" s="22"/>
      <c r="I35" s="23"/>
      <c r="J35" s="20"/>
      <c r="K35" s="21"/>
      <c r="L35" s="22"/>
      <c r="M35" s="20"/>
      <c r="N35" s="21"/>
      <c r="O35" s="22"/>
      <c r="P35" s="20"/>
      <c r="Q35" s="21"/>
      <c r="R35" s="22"/>
      <c r="S35" s="12"/>
      <c r="T35" s="12"/>
      <c r="U35" s="29"/>
      <c r="V35" s="29"/>
      <c r="W35" s="29"/>
    </row>
    <row r="36" spans="1:23" s="1" customFormat="1" x14ac:dyDescent="0.25">
      <c r="A36" s="39" t="s">
        <v>193</v>
      </c>
      <c r="B36" s="30" t="s">
        <v>194</v>
      </c>
      <c r="C36" s="29"/>
      <c r="D36" s="29"/>
      <c r="E36" s="29"/>
      <c r="F36" s="20"/>
      <c r="G36" s="21"/>
      <c r="H36" s="22"/>
      <c r="I36" s="23"/>
      <c r="J36" s="20"/>
      <c r="K36" s="21"/>
      <c r="L36" s="22"/>
      <c r="M36" s="20"/>
      <c r="N36" s="21"/>
      <c r="O36" s="22"/>
      <c r="P36" s="20"/>
      <c r="Q36" s="21"/>
      <c r="R36" s="22"/>
      <c r="S36" s="12"/>
      <c r="T36" s="12"/>
      <c r="U36" s="29"/>
      <c r="V36" s="29"/>
      <c r="W36" s="29"/>
    </row>
    <row r="37" spans="1:23" s="1" customFormat="1" x14ac:dyDescent="0.25">
      <c r="A37" s="32" t="s">
        <v>199</v>
      </c>
      <c r="B37" s="42" t="s">
        <v>200</v>
      </c>
      <c r="C37" s="30"/>
      <c r="D37" s="29"/>
      <c r="E37" s="29"/>
      <c r="F37" s="31"/>
      <c r="G37" s="21"/>
      <c r="H37" s="22"/>
      <c r="I37" s="36" t="s">
        <v>160</v>
      </c>
      <c r="J37" s="31" t="s">
        <v>160</v>
      </c>
      <c r="K37" s="21"/>
      <c r="L37" s="22"/>
      <c r="M37" s="20"/>
      <c r="N37" s="21"/>
      <c r="O37" s="22"/>
      <c r="P37" s="20"/>
      <c r="Q37" s="21"/>
      <c r="R37" s="22"/>
      <c r="S37" s="30" t="s">
        <v>160</v>
      </c>
      <c r="T37" s="12"/>
      <c r="U37" s="29"/>
      <c r="V37" s="29"/>
      <c r="W37" s="29"/>
    </row>
    <row r="38" spans="1:23" s="1" customFormat="1" x14ac:dyDescent="0.25">
      <c r="A38" s="30" t="s">
        <v>203</v>
      </c>
      <c r="B38" s="30" t="s">
        <v>204</v>
      </c>
      <c r="C38" s="30"/>
      <c r="D38" s="29"/>
      <c r="E38" s="22"/>
      <c r="F38" s="31"/>
      <c r="G38" s="21"/>
      <c r="H38" s="22"/>
      <c r="I38" s="36"/>
      <c r="J38" s="31"/>
      <c r="K38" s="21"/>
      <c r="L38" s="22"/>
      <c r="M38" s="20"/>
      <c r="N38" s="21"/>
      <c r="O38" s="22"/>
      <c r="P38" s="20"/>
      <c r="Q38" s="21"/>
      <c r="R38" s="22"/>
      <c r="S38" s="30"/>
      <c r="T38" s="12"/>
      <c r="U38" s="29"/>
      <c r="V38" s="29"/>
      <c r="W38" s="29"/>
    </row>
    <row r="39" spans="1:23" s="1" customFormat="1" x14ac:dyDescent="0.25">
      <c r="A39" s="30" t="s">
        <v>206</v>
      </c>
      <c r="B39" s="30" t="s">
        <v>207</v>
      </c>
      <c r="C39" s="30" t="s">
        <v>160</v>
      </c>
      <c r="D39" s="29"/>
      <c r="E39" s="22"/>
      <c r="F39" s="31"/>
      <c r="G39" s="21"/>
      <c r="H39" s="22"/>
      <c r="I39" s="36"/>
      <c r="J39" s="31"/>
      <c r="K39" s="21"/>
      <c r="L39" s="22"/>
      <c r="M39" s="20"/>
      <c r="N39" s="21"/>
      <c r="O39" s="22"/>
      <c r="P39" s="20"/>
      <c r="Q39" s="21"/>
      <c r="R39" s="22"/>
      <c r="S39" s="30"/>
      <c r="T39" s="12"/>
      <c r="U39" s="29"/>
      <c r="V39" s="29"/>
      <c r="W39" s="29"/>
    </row>
    <row r="40" spans="1:23" s="1" customFormat="1" x14ac:dyDescent="0.25">
      <c r="A40" s="30" t="s">
        <v>211</v>
      </c>
      <c r="B40" s="30" t="s">
        <v>212</v>
      </c>
      <c r="C40" s="30" t="s">
        <v>160</v>
      </c>
      <c r="D40" s="29"/>
      <c r="E40" s="22"/>
      <c r="F40" s="31" t="s">
        <v>160</v>
      </c>
      <c r="G40" s="21"/>
      <c r="H40" s="22"/>
      <c r="I40" s="36" t="s">
        <v>160</v>
      </c>
      <c r="J40" s="31" t="s">
        <v>160</v>
      </c>
      <c r="K40" s="21"/>
      <c r="L40" s="22"/>
      <c r="M40" s="31" t="s">
        <v>160</v>
      </c>
      <c r="N40" s="21"/>
      <c r="O40" s="22"/>
      <c r="P40" s="20"/>
      <c r="Q40" s="21"/>
      <c r="R40" s="22"/>
      <c r="S40" s="30"/>
      <c r="T40" s="12"/>
      <c r="U40" s="29"/>
      <c r="V40" s="30" t="s">
        <v>160</v>
      </c>
      <c r="W40" s="29"/>
    </row>
    <row r="41" spans="1:23" s="1" customFormat="1" x14ac:dyDescent="0.25">
      <c r="A41" s="30" t="s">
        <v>215</v>
      </c>
      <c r="B41" s="30" t="s">
        <v>214</v>
      </c>
      <c r="C41" s="29"/>
      <c r="D41" s="29"/>
      <c r="E41" s="22"/>
      <c r="F41" s="20"/>
      <c r="G41" s="21"/>
      <c r="H41" s="22"/>
      <c r="I41" s="36" t="s">
        <v>160</v>
      </c>
      <c r="J41" s="31" t="s">
        <v>160</v>
      </c>
      <c r="K41" s="21"/>
      <c r="L41" s="22"/>
      <c r="M41" s="31" t="s">
        <v>160</v>
      </c>
      <c r="N41" s="21"/>
      <c r="O41" s="22"/>
      <c r="P41" s="20"/>
      <c r="Q41" s="21"/>
      <c r="R41" s="22"/>
      <c r="S41" s="20"/>
      <c r="T41" s="21"/>
      <c r="U41" s="22"/>
      <c r="V41" s="36" t="s">
        <v>160</v>
      </c>
      <c r="W41" s="23"/>
    </row>
    <row r="42" spans="1:23" s="1" customFormat="1" x14ac:dyDescent="0.25">
      <c r="A42" s="32" t="s">
        <v>217</v>
      </c>
      <c r="B42" s="30" t="s">
        <v>218</v>
      </c>
      <c r="C42" s="30" t="s">
        <v>160</v>
      </c>
      <c r="D42" s="29"/>
      <c r="E42" s="22"/>
      <c r="F42" s="31" t="s">
        <v>160</v>
      </c>
      <c r="G42" s="21"/>
      <c r="H42" s="22"/>
      <c r="I42" s="36"/>
      <c r="J42" s="31"/>
      <c r="K42" s="21"/>
      <c r="L42" s="22"/>
      <c r="M42" s="31" t="s">
        <v>160</v>
      </c>
      <c r="N42" s="21"/>
      <c r="O42" s="22"/>
      <c r="P42" s="20"/>
      <c r="Q42" s="21"/>
      <c r="R42" s="22"/>
      <c r="S42" s="20"/>
      <c r="T42" s="21"/>
      <c r="U42" s="22"/>
      <c r="V42" s="36"/>
      <c r="W42" s="23"/>
    </row>
    <row r="43" spans="1:23" s="1" customFormat="1" x14ac:dyDescent="0.25">
      <c r="A43" s="30" t="s">
        <v>221</v>
      </c>
      <c r="B43" s="30" t="s">
        <v>222</v>
      </c>
      <c r="C43" s="29"/>
      <c r="D43" s="29"/>
      <c r="E43" s="22"/>
      <c r="F43" s="20"/>
      <c r="G43" s="21"/>
      <c r="H43" s="22"/>
      <c r="I43" s="36"/>
      <c r="J43" s="31"/>
      <c r="K43" s="21"/>
      <c r="L43" s="22"/>
      <c r="M43" s="31"/>
      <c r="N43" s="21"/>
      <c r="O43" s="22"/>
      <c r="P43" s="20"/>
      <c r="Q43" s="21"/>
      <c r="R43" s="22"/>
      <c r="S43" s="20"/>
      <c r="T43" s="21"/>
      <c r="U43" s="22"/>
      <c r="V43" s="36"/>
      <c r="W43" s="23"/>
    </row>
    <row r="44" spans="1:23" s="1" customFormat="1" ht="15.75" x14ac:dyDescent="0.25">
      <c r="A44" s="30" t="s">
        <v>229</v>
      </c>
      <c r="B44" s="30" t="s">
        <v>226</v>
      </c>
      <c r="C44" s="30" t="s">
        <v>160</v>
      </c>
      <c r="D44" s="29"/>
      <c r="E44" s="22"/>
      <c r="F44" s="20"/>
      <c r="G44" s="21"/>
      <c r="H44" s="22"/>
      <c r="I44" s="36" t="s">
        <v>160</v>
      </c>
      <c r="J44" s="31" t="s">
        <v>160</v>
      </c>
      <c r="K44" s="21"/>
      <c r="L44" s="22"/>
      <c r="M44" s="31" t="s">
        <v>160</v>
      </c>
      <c r="N44" s="21"/>
      <c r="O44" s="22"/>
      <c r="P44" s="20"/>
      <c r="Q44" s="21"/>
      <c r="R44" s="22"/>
      <c r="S44" s="20"/>
      <c r="T44" s="21"/>
      <c r="U44" s="22"/>
      <c r="V44" s="36" t="s">
        <v>160</v>
      </c>
      <c r="W44" s="45" t="s">
        <v>230</v>
      </c>
    </row>
    <row r="45" spans="1:23" x14ac:dyDescent="0.25">
      <c r="A45" s="30" t="s">
        <v>234</v>
      </c>
      <c r="B45" s="30" t="s">
        <v>233</v>
      </c>
      <c r="C45" s="29"/>
      <c r="D45" s="29"/>
      <c r="E45" s="22"/>
      <c r="F45" s="31" t="s">
        <v>160</v>
      </c>
      <c r="G45" s="21"/>
      <c r="H45" s="22"/>
      <c r="I45" s="23"/>
      <c r="J45" s="20"/>
      <c r="K45" s="21"/>
      <c r="L45" s="22"/>
      <c r="M45" s="31" t="s">
        <v>160</v>
      </c>
      <c r="N45" s="21"/>
      <c r="O45" s="22"/>
      <c r="P45" s="20"/>
      <c r="Q45" s="21"/>
      <c r="R45" s="22"/>
      <c r="S45" s="20"/>
      <c r="T45" s="21"/>
      <c r="U45" s="22"/>
      <c r="V45" s="36" t="s">
        <v>160</v>
      </c>
      <c r="W45" s="12"/>
    </row>
    <row r="46" spans="1:23" x14ac:dyDescent="0.25">
      <c r="A46" s="25" t="s">
        <v>174</v>
      </c>
      <c r="B46" s="38">
        <f t="shared" ref="B46:W46" si="0">COUNTA(B4:B45)</f>
        <v>42</v>
      </c>
      <c r="C46" s="38">
        <f t="shared" si="0"/>
        <v>12</v>
      </c>
      <c r="D46" s="38">
        <f t="shared" si="0"/>
        <v>0</v>
      </c>
      <c r="E46" s="26">
        <f t="shared" si="0"/>
        <v>0</v>
      </c>
      <c r="F46" s="25">
        <f t="shared" si="0"/>
        <v>16</v>
      </c>
      <c r="G46" s="27">
        <f t="shared" si="0"/>
        <v>1</v>
      </c>
      <c r="H46" s="26">
        <f t="shared" si="0"/>
        <v>0</v>
      </c>
      <c r="I46" s="28">
        <f t="shared" si="0"/>
        <v>14</v>
      </c>
      <c r="J46" s="25">
        <f t="shared" si="0"/>
        <v>11</v>
      </c>
      <c r="K46" s="27">
        <f t="shared" si="0"/>
        <v>1</v>
      </c>
      <c r="L46" s="26">
        <f t="shared" si="0"/>
        <v>1</v>
      </c>
      <c r="M46" s="25">
        <f t="shared" si="0"/>
        <v>15</v>
      </c>
      <c r="N46" s="27">
        <f t="shared" si="0"/>
        <v>4</v>
      </c>
      <c r="O46" s="26">
        <f t="shared" si="0"/>
        <v>2</v>
      </c>
      <c r="P46" s="25">
        <f t="shared" si="0"/>
        <v>4</v>
      </c>
      <c r="Q46" s="27">
        <f t="shared" si="0"/>
        <v>0</v>
      </c>
      <c r="R46" s="26">
        <f t="shared" si="0"/>
        <v>0</v>
      </c>
      <c r="S46" s="25">
        <f t="shared" si="0"/>
        <v>4</v>
      </c>
      <c r="T46" s="27">
        <f t="shared" si="0"/>
        <v>0</v>
      </c>
      <c r="U46" s="26">
        <f t="shared" si="0"/>
        <v>0</v>
      </c>
      <c r="V46" s="28">
        <f t="shared" si="0"/>
        <v>23</v>
      </c>
      <c r="W46" s="28">
        <f t="shared" si="0"/>
        <v>7</v>
      </c>
    </row>
    <row r="47" spans="1:23" x14ac:dyDescent="0.25">
      <c r="E47" s="12">
        <f>SUM(C46:E46)</f>
        <v>12</v>
      </c>
      <c r="H47" s="12">
        <f>SUM(F46:H46)</f>
        <v>17</v>
      </c>
      <c r="L47" s="12">
        <f>SUM(J46:L46)</f>
        <v>13</v>
      </c>
      <c r="O47" s="12">
        <f>SUM(M46:O46)</f>
        <v>21</v>
      </c>
      <c r="R47" s="12">
        <f>SUM(P46:R46)</f>
        <v>4</v>
      </c>
      <c r="U47" s="12">
        <f>SUM(S46:U46)</f>
        <v>4</v>
      </c>
    </row>
  </sheetData>
  <mergeCells count="13">
    <mergeCell ref="A1:A3"/>
    <mergeCell ref="B1:B3"/>
    <mergeCell ref="C1:I1"/>
    <mergeCell ref="J1:W1"/>
    <mergeCell ref="C2:E2"/>
    <mergeCell ref="F2:H2"/>
    <mergeCell ref="I2:I3"/>
    <mergeCell ref="J2:L2"/>
    <mergeCell ref="M2:O2"/>
    <mergeCell ref="P2:R2"/>
    <mergeCell ref="S2:U2"/>
    <mergeCell ref="V2:V3"/>
    <mergeCell ref="W2:W3"/>
  </mergeCells>
  <pageMargins left="0.78749999999999998" right="0.78749999999999998" top="0.95416666666666705" bottom="0.95416666666666705" header="0.78749999999999998" footer="0.78749999999999998"/>
  <pageSetup paperSize="9" orientation="portrait" useFirstPageNumber="1" horizontalDpi="300" verticalDpi="300"/>
  <headerFooter>
    <oddHeader>&amp;C&amp;"Arial,Normal"&amp;12&amp;A</oddHeader>
    <oddFooter>&amp;C&amp;"Arial,Normal"&amp;12Page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1"/>
  <sheetViews>
    <sheetView tabSelected="1" topLeftCell="D13" zoomScaleNormal="100" workbookViewId="0">
      <selection activeCell="E48" sqref="E48"/>
    </sheetView>
  </sheetViews>
  <sheetFormatPr baseColWidth="10" defaultColWidth="9.140625" defaultRowHeight="15" x14ac:dyDescent="0.25"/>
  <cols>
    <col min="1" max="1" width="17" style="1" customWidth="1"/>
    <col min="2" max="2" width="12.28515625" style="1" customWidth="1"/>
    <col min="3" max="18" width="8.5703125" style="1" customWidth="1"/>
    <col min="19" max="19" width="11.7109375" style="1" customWidth="1"/>
    <col min="20" max="20" width="59.5703125" style="1" customWidth="1"/>
    <col min="21" max="1025" width="8.5703125" style="1" customWidth="1"/>
  </cols>
  <sheetData>
    <row r="1" spans="1:1023" s="8" customFormat="1" ht="13.9" customHeight="1" x14ac:dyDescent="0.25">
      <c r="A1" s="43" t="s">
        <v>1</v>
      </c>
      <c r="B1" s="43" t="s">
        <v>2</v>
      </c>
      <c r="C1" s="44">
        <v>43129</v>
      </c>
      <c r="D1" s="44"/>
      <c r="E1" s="44"/>
      <c r="F1" s="44"/>
      <c r="G1" s="44"/>
      <c r="H1" s="44"/>
      <c r="I1" s="44"/>
      <c r="J1" s="44">
        <v>43130</v>
      </c>
      <c r="K1" s="44"/>
      <c r="L1" s="44"/>
      <c r="M1" s="44"/>
      <c r="N1" s="44"/>
      <c r="O1" s="44"/>
      <c r="P1" s="44"/>
      <c r="Q1" s="44"/>
      <c r="R1" s="44"/>
      <c r="S1" s="44"/>
      <c r="T1" s="44"/>
      <c r="AMH1" s="1"/>
      <c r="AMI1" s="1"/>
    </row>
    <row r="2" spans="1:1023" s="8" customFormat="1" ht="33" customHeight="1" x14ac:dyDescent="0.25">
      <c r="A2" s="43"/>
      <c r="B2" s="43"/>
      <c r="C2" s="43" t="s">
        <v>149</v>
      </c>
      <c r="D2" s="43"/>
      <c r="E2" s="43"/>
      <c r="F2" s="43" t="s">
        <v>150</v>
      </c>
      <c r="G2" s="43"/>
      <c r="H2" s="43"/>
      <c r="I2" s="43" t="s">
        <v>151</v>
      </c>
      <c r="J2" s="43" t="s">
        <v>152</v>
      </c>
      <c r="K2" s="43"/>
      <c r="L2" s="43"/>
      <c r="M2" s="43" t="s">
        <v>154</v>
      </c>
      <c r="N2" s="43"/>
      <c r="O2" s="43"/>
      <c r="P2" s="43" t="s">
        <v>153</v>
      </c>
      <c r="Q2" s="43"/>
      <c r="R2" s="43"/>
      <c r="S2" s="43" t="s">
        <v>156</v>
      </c>
      <c r="T2" s="43" t="s">
        <v>157</v>
      </c>
      <c r="AMH2" s="1"/>
      <c r="AMI2" s="1"/>
    </row>
    <row r="3" spans="1:1023" s="8" customFormat="1" ht="13.5" customHeight="1" x14ac:dyDescent="0.25">
      <c r="A3" s="43"/>
      <c r="B3" s="43"/>
      <c r="C3" s="7" t="s">
        <v>158</v>
      </c>
      <c r="D3" s="7" t="s">
        <v>159</v>
      </c>
      <c r="E3" s="7" t="s">
        <v>10</v>
      </c>
      <c r="F3" s="7" t="s">
        <v>158</v>
      </c>
      <c r="G3" s="7" t="s">
        <v>159</v>
      </c>
      <c r="H3" s="7" t="s">
        <v>10</v>
      </c>
      <c r="I3" s="43"/>
      <c r="J3" s="7" t="s">
        <v>158</v>
      </c>
      <c r="K3" s="7" t="s">
        <v>159</v>
      </c>
      <c r="L3" s="7" t="s">
        <v>10</v>
      </c>
      <c r="M3" s="7" t="s">
        <v>158</v>
      </c>
      <c r="N3" s="7" t="s">
        <v>159</v>
      </c>
      <c r="O3" s="7" t="s">
        <v>10</v>
      </c>
      <c r="P3" s="7" t="s">
        <v>158</v>
      </c>
      <c r="Q3" s="7" t="s">
        <v>159</v>
      </c>
      <c r="R3" s="7" t="s">
        <v>10</v>
      </c>
      <c r="S3" s="43"/>
      <c r="T3" s="43"/>
      <c r="AMH3" s="1"/>
      <c r="AMI3" s="1"/>
    </row>
    <row r="4" spans="1:1023" x14ac:dyDescent="0.25">
      <c r="A4" s="9" t="s">
        <v>12</v>
      </c>
      <c r="B4" s="10" t="s">
        <v>13</v>
      </c>
      <c r="C4" s="9" t="s">
        <v>175</v>
      </c>
      <c r="D4" s="11"/>
      <c r="E4" s="10"/>
      <c r="F4" s="9" t="s">
        <v>160</v>
      </c>
      <c r="G4" s="11"/>
      <c r="H4" s="10"/>
      <c r="I4" s="12" t="s">
        <v>160</v>
      </c>
      <c r="J4" s="9"/>
      <c r="K4" s="11"/>
      <c r="L4" s="10"/>
      <c r="M4" s="9"/>
      <c r="N4" s="11"/>
      <c r="O4" s="10"/>
      <c r="P4" s="9"/>
      <c r="Q4" s="11" t="s">
        <v>160</v>
      </c>
      <c r="R4" s="10"/>
      <c r="S4" s="12" t="s">
        <v>160</v>
      </c>
      <c r="T4" s="12"/>
    </row>
    <row r="5" spans="1:1023" x14ac:dyDescent="0.25">
      <c r="A5" s="9" t="s">
        <v>22</v>
      </c>
      <c r="B5" s="10" t="s">
        <v>23</v>
      </c>
      <c r="C5" s="9" t="s">
        <v>160</v>
      </c>
      <c r="D5" s="11"/>
      <c r="E5" s="10"/>
      <c r="F5" s="37" t="s">
        <v>160</v>
      </c>
      <c r="G5" s="11"/>
      <c r="H5" s="10"/>
      <c r="I5" s="12"/>
      <c r="J5" s="9"/>
      <c r="K5" s="11"/>
      <c r="L5" s="10"/>
      <c r="M5" s="37" t="s">
        <v>160</v>
      </c>
      <c r="N5" s="11"/>
      <c r="O5" s="10"/>
      <c r="P5" s="9" t="s">
        <v>160</v>
      </c>
      <c r="Q5" s="11"/>
      <c r="R5" s="10"/>
      <c r="S5" s="12"/>
      <c r="T5" s="12"/>
    </row>
    <row r="6" spans="1:1023" x14ac:dyDescent="0.25">
      <c r="A6" s="9" t="s">
        <v>28</v>
      </c>
      <c r="B6" s="10" t="s">
        <v>29</v>
      </c>
      <c r="C6" s="9" t="s">
        <v>175</v>
      </c>
      <c r="D6" s="11"/>
      <c r="E6" s="10"/>
      <c r="F6" s="9" t="s">
        <v>160</v>
      </c>
      <c r="G6" s="11"/>
      <c r="H6" s="10"/>
      <c r="I6" s="12"/>
      <c r="J6" s="9" t="s">
        <v>160</v>
      </c>
      <c r="K6" s="11"/>
      <c r="L6" s="10"/>
      <c r="M6" s="9"/>
      <c r="N6" s="11"/>
      <c r="O6" s="10"/>
      <c r="P6" s="9"/>
      <c r="Q6" s="11"/>
      <c r="R6" s="10"/>
      <c r="S6" s="12" t="s">
        <v>160</v>
      </c>
      <c r="T6" s="12"/>
    </row>
    <row r="7" spans="1:1023" x14ac:dyDescent="0.25">
      <c r="A7" s="9" t="s">
        <v>31</v>
      </c>
      <c r="B7" s="10" t="s">
        <v>32</v>
      </c>
      <c r="C7" s="9" t="s">
        <v>175</v>
      </c>
      <c r="D7" s="11"/>
      <c r="E7" s="10"/>
      <c r="F7" s="9"/>
      <c r="G7" s="11" t="s">
        <v>161</v>
      </c>
      <c r="H7" s="10"/>
      <c r="I7" s="12"/>
      <c r="J7" s="9"/>
      <c r="K7" s="11"/>
      <c r="L7" s="10"/>
      <c r="M7" s="9"/>
      <c r="N7" s="11"/>
      <c r="O7" s="10"/>
      <c r="P7" s="9"/>
      <c r="Q7" s="11" t="s">
        <v>161</v>
      </c>
      <c r="R7" s="10"/>
      <c r="S7" s="12"/>
      <c r="T7" s="12"/>
    </row>
    <row r="8" spans="1:1023" x14ac:dyDescent="0.25">
      <c r="A8" s="9" t="s">
        <v>37</v>
      </c>
      <c r="B8" s="10" t="s">
        <v>38</v>
      </c>
      <c r="C8" s="9" t="s">
        <v>175</v>
      </c>
      <c r="D8" s="11"/>
      <c r="E8" s="10"/>
      <c r="F8" s="9" t="s">
        <v>160</v>
      </c>
      <c r="G8" s="11"/>
      <c r="H8" s="10"/>
      <c r="I8" s="12" t="s">
        <v>160</v>
      </c>
      <c r="J8" s="9"/>
      <c r="K8" s="11"/>
      <c r="L8" s="10"/>
      <c r="M8" s="9"/>
      <c r="N8" s="11"/>
      <c r="O8" s="10"/>
      <c r="P8" s="9" t="s">
        <v>162</v>
      </c>
      <c r="Q8" s="11"/>
      <c r="R8" s="10"/>
      <c r="S8" s="12" t="s">
        <v>160</v>
      </c>
      <c r="T8" s="12"/>
    </row>
    <row r="9" spans="1:1023" x14ac:dyDescent="0.25">
      <c r="A9" s="9" t="s">
        <v>42</v>
      </c>
      <c r="B9" s="10" t="s">
        <v>43</v>
      </c>
      <c r="C9" s="9" t="s">
        <v>175</v>
      </c>
      <c r="D9" s="11"/>
      <c r="E9" s="10"/>
      <c r="F9" s="9" t="s">
        <v>160</v>
      </c>
      <c r="G9" s="11"/>
      <c r="H9" s="10"/>
      <c r="I9" s="12"/>
      <c r="J9" s="9"/>
      <c r="K9" s="11"/>
      <c r="L9" s="10"/>
      <c r="M9" s="9"/>
      <c r="N9" s="11"/>
      <c r="O9" s="10"/>
      <c r="P9" s="9" t="s">
        <v>160</v>
      </c>
      <c r="Q9" s="11"/>
      <c r="R9" s="10"/>
      <c r="S9" s="12"/>
      <c r="T9" s="12"/>
    </row>
    <row r="10" spans="1:1023" x14ac:dyDescent="0.25">
      <c r="A10" s="9" t="s">
        <v>47</v>
      </c>
      <c r="B10" s="10" t="s">
        <v>48</v>
      </c>
      <c r="C10" s="9" t="s">
        <v>175</v>
      </c>
      <c r="D10" s="11"/>
      <c r="E10" s="10"/>
      <c r="F10" s="9" t="s">
        <v>160</v>
      </c>
      <c r="G10" s="11"/>
      <c r="H10" s="10"/>
      <c r="I10" s="12"/>
      <c r="J10" s="9"/>
      <c r="K10" s="11"/>
      <c r="L10" s="10"/>
      <c r="M10" s="9" t="s">
        <v>160</v>
      </c>
      <c r="N10" s="11"/>
      <c r="O10" s="10"/>
      <c r="P10" s="9"/>
      <c r="Q10" s="11"/>
      <c r="R10" s="10"/>
      <c r="S10" s="12" t="s">
        <v>160</v>
      </c>
      <c r="T10" s="12"/>
    </row>
    <row r="11" spans="1:1023" x14ac:dyDescent="0.25">
      <c r="A11" s="13" t="s">
        <v>51</v>
      </c>
      <c r="B11" s="10" t="s">
        <v>52</v>
      </c>
      <c r="C11" s="9" t="s">
        <v>160</v>
      </c>
      <c r="D11" s="11"/>
      <c r="E11" s="10"/>
      <c r="F11" s="9"/>
      <c r="G11" s="11"/>
      <c r="H11" s="10"/>
      <c r="I11" s="12"/>
      <c r="J11" s="9"/>
      <c r="K11" s="11"/>
      <c r="L11" s="10"/>
      <c r="M11" s="9"/>
      <c r="N11" s="11"/>
      <c r="O11" s="10"/>
      <c r="P11" s="9" t="s">
        <v>160</v>
      </c>
      <c r="Q11" s="11"/>
      <c r="R11" s="10"/>
      <c r="S11" s="12"/>
      <c r="T11" s="12"/>
    </row>
    <row r="12" spans="1:1023" x14ac:dyDescent="0.25">
      <c r="A12" s="9" t="s">
        <v>55</v>
      </c>
      <c r="B12" s="10" t="s">
        <v>56</v>
      </c>
      <c r="C12" s="9" t="s">
        <v>160</v>
      </c>
      <c r="D12" s="11"/>
      <c r="E12" s="10"/>
      <c r="F12" s="9"/>
      <c r="G12" s="11"/>
      <c r="H12" s="10"/>
      <c r="I12" s="12"/>
      <c r="J12" s="9" t="s">
        <v>160</v>
      </c>
      <c r="K12" s="11"/>
      <c r="L12" s="10"/>
      <c r="M12" s="9"/>
      <c r="N12" s="11"/>
      <c r="O12" s="10"/>
      <c r="P12" s="9"/>
      <c r="Q12" s="11"/>
      <c r="R12" s="10"/>
      <c r="S12" s="12" t="s">
        <v>160</v>
      </c>
      <c r="T12" s="12"/>
    </row>
    <row r="13" spans="1:1023" x14ac:dyDescent="0.25">
      <c r="A13" s="14" t="s">
        <v>60</v>
      </c>
      <c r="B13" s="15" t="s">
        <v>61</v>
      </c>
      <c r="C13" s="9" t="s">
        <v>175</v>
      </c>
      <c r="D13" s="16"/>
      <c r="E13" s="15"/>
      <c r="F13" s="14"/>
      <c r="G13" s="16"/>
      <c r="H13" s="15"/>
      <c r="I13" s="17" t="s">
        <v>161</v>
      </c>
      <c r="J13" s="14"/>
      <c r="K13" s="16"/>
      <c r="L13" s="15"/>
      <c r="M13" s="14"/>
      <c r="N13" s="16"/>
      <c r="O13" s="15"/>
      <c r="P13" s="14"/>
      <c r="Q13" s="16"/>
      <c r="R13" s="15"/>
      <c r="S13" s="17" t="s">
        <v>161</v>
      </c>
      <c r="T13" s="17"/>
    </row>
    <row r="14" spans="1:1023" x14ac:dyDescent="0.25">
      <c r="A14" s="14" t="s">
        <v>63</v>
      </c>
      <c r="B14" s="15" t="s">
        <v>64</v>
      </c>
      <c r="C14" s="9" t="s">
        <v>175</v>
      </c>
      <c r="D14" s="16"/>
      <c r="E14" s="15"/>
      <c r="F14" s="14"/>
      <c r="G14" s="16"/>
      <c r="H14" s="15"/>
      <c r="I14" s="17"/>
      <c r="J14" s="14"/>
      <c r="K14" s="16"/>
      <c r="L14" s="15"/>
      <c r="M14" s="14"/>
      <c r="N14" s="16"/>
      <c r="O14" s="15"/>
      <c r="P14" s="14"/>
      <c r="Q14" s="16"/>
      <c r="R14" s="15"/>
      <c r="S14" s="17" t="s">
        <v>160</v>
      </c>
      <c r="T14" s="17"/>
    </row>
    <row r="15" spans="1:1023" x14ac:dyDescent="0.25">
      <c r="A15" s="9" t="s">
        <v>67</v>
      </c>
      <c r="B15" s="10" t="s">
        <v>68</v>
      </c>
      <c r="C15" s="9" t="s">
        <v>175</v>
      </c>
      <c r="D15" s="11"/>
      <c r="E15" s="10"/>
      <c r="F15" s="9" t="s">
        <v>160</v>
      </c>
      <c r="G15" s="11"/>
      <c r="H15" s="10"/>
      <c r="I15" s="12"/>
      <c r="J15" s="9"/>
      <c r="K15" s="11"/>
      <c r="L15" s="10"/>
      <c r="M15" s="9"/>
      <c r="N15" s="11"/>
      <c r="O15" s="10"/>
      <c r="P15" s="9" t="s">
        <v>160</v>
      </c>
      <c r="Q15" s="11"/>
      <c r="R15" s="10"/>
      <c r="S15" s="12"/>
      <c r="T15" s="12"/>
    </row>
    <row r="16" spans="1:1023" x14ac:dyDescent="0.25">
      <c r="A16" s="9" t="s">
        <v>72</v>
      </c>
      <c r="B16" s="10" t="s">
        <v>71</v>
      </c>
      <c r="C16" s="9" t="s">
        <v>175</v>
      </c>
      <c r="D16" s="11"/>
      <c r="E16" s="10"/>
      <c r="F16" s="9"/>
      <c r="G16" s="11"/>
      <c r="H16" s="10"/>
      <c r="I16" s="12"/>
      <c r="J16" s="9"/>
      <c r="K16" s="11"/>
      <c r="L16" s="10"/>
      <c r="M16" s="9"/>
      <c r="N16" s="11"/>
      <c r="O16" s="10"/>
      <c r="P16" s="9"/>
      <c r="Q16" s="11"/>
      <c r="R16" s="10"/>
      <c r="S16" s="12"/>
      <c r="T16" s="12" t="s">
        <v>163</v>
      </c>
    </row>
    <row r="17" spans="1:20" x14ac:dyDescent="0.25">
      <c r="A17" s="9" t="s">
        <v>78</v>
      </c>
      <c r="B17" s="10" t="s">
        <v>77</v>
      </c>
      <c r="C17" s="9" t="s">
        <v>175</v>
      </c>
      <c r="D17" s="11"/>
      <c r="E17" s="10"/>
      <c r="F17" s="9"/>
      <c r="G17" s="11"/>
      <c r="H17" s="10"/>
      <c r="I17" s="12"/>
      <c r="J17" s="9"/>
      <c r="K17" s="11" t="s">
        <v>160</v>
      </c>
      <c r="L17" s="10"/>
      <c r="M17" s="9"/>
      <c r="N17" s="11"/>
      <c r="O17" s="10"/>
      <c r="P17" s="9"/>
      <c r="Q17" s="11"/>
      <c r="R17" s="10"/>
      <c r="S17" s="12" t="s">
        <v>160</v>
      </c>
      <c r="T17" s="12"/>
    </row>
    <row r="18" spans="1:20" x14ac:dyDescent="0.25">
      <c r="A18" s="9" t="s">
        <v>84</v>
      </c>
      <c r="B18" s="10" t="s">
        <v>164</v>
      </c>
      <c r="C18" s="9" t="s">
        <v>160</v>
      </c>
      <c r="D18" s="11"/>
      <c r="E18" s="10"/>
      <c r="F18" s="9"/>
      <c r="G18" s="11"/>
      <c r="H18" s="10"/>
      <c r="I18" s="12"/>
      <c r="J18" s="9"/>
      <c r="K18" s="11"/>
      <c r="L18" s="10"/>
      <c r="M18" s="9"/>
      <c r="N18" s="11"/>
      <c r="O18" s="10"/>
      <c r="P18" s="9"/>
      <c r="Q18" s="11"/>
      <c r="R18" s="10"/>
      <c r="S18" s="12"/>
      <c r="T18" s="12"/>
    </row>
    <row r="19" spans="1:20" x14ac:dyDescent="0.25">
      <c r="A19" s="9" t="s">
        <v>90</v>
      </c>
      <c r="B19" s="10" t="s">
        <v>89</v>
      </c>
      <c r="C19" s="9" t="s">
        <v>175</v>
      </c>
      <c r="D19" s="11"/>
      <c r="E19" s="10"/>
      <c r="F19" s="9" t="s">
        <v>160</v>
      </c>
      <c r="G19" s="11"/>
      <c r="H19" s="10"/>
      <c r="I19" s="12"/>
      <c r="J19" s="9" t="s">
        <v>160</v>
      </c>
      <c r="K19" s="11"/>
      <c r="L19" s="10"/>
      <c r="M19" s="9"/>
      <c r="N19" s="11"/>
      <c r="O19" s="10"/>
      <c r="P19" s="9"/>
      <c r="Q19" s="11"/>
      <c r="R19" s="10"/>
      <c r="S19" s="12" t="s">
        <v>160</v>
      </c>
      <c r="T19" s="12"/>
    </row>
    <row r="20" spans="1:20" x14ac:dyDescent="0.25">
      <c r="A20" s="9" t="s">
        <v>95</v>
      </c>
      <c r="B20" s="10" t="s">
        <v>165</v>
      </c>
      <c r="C20" s="9" t="s">
        <v>175</v>
      </c>
      <c r="D20" s="11"/>
      <c r="E20" s="10"/>
      <c r="F20" s="9"/>
      <c r="G20" s="11"/>
      <c r="H20" s="10"/>
      <c r="I20" s="12" t="s">
        <v>160</v>
      </c>
      <c r="J20" s="9"/>
      <c r="K20" s="11"/>
      <c r="L20" s="10"/>
      <c r="M20" s="9"/>
      <c r="N20" s="11"/>
      <c r="O20" s="10"/>
      <c r="P20" s="9"/>
      <c r="Q20" s="11"/>
      <c r="R20" s="10"/>
      <c r="S20" s="12" t="s">
        <v>160</v>
      </c>
      <c r="T20" s="12"/>
    </row>
    <row r="21" spans="1:20" x14ac:dyDescent="0.25">
      <c r="A21" s="9" t="s">
        <v>102</v>
      </c>
      <c r="B21" s="10" t="s">
        <v>101</v>
      </c>
      <c r="C21" s="9" t="s">
        <v>175</v>
      </c>
      <c r="D21" s="11"/>
      <c r="E21" s="10"/>
      <c r="F21" s="9"/>
      <c r="G21" s="11"/>
      <c r="H21" s="10"/>
      <c r="I21" s="12"/>
      <c r="J21" s="9"/>
      <c r="K21" s="11"/>
      <c r="L21" s="10"/>
      <c r="M21" s="9"/>
      <c r="N21" s="11"/>
      <c r="O21" s="10"/>
      <c r="P21" s="9"/>
      <c r="Q21" s="11"/>
      <c r="R21" s="10"/>
      <c r="S21" s="12"/>
      <c r="T21" s="12" t="s">
        <v>166</v>
      </c>
    </row>
    <row r="22" spans="1:20" x14ac:dyDescent="0.25">
      <c r="A22" s="9" t="s">
        <v>167</v>
      </c>
      <c r="B22" s="10" t="s">
        <v>13</v>
      </c>
      <c r="C22" s="9" t="s">
        <v>175</v>
      </c>
      <c r="D22" s="11"/>
      <c r="E22" s="10"/>
      <c r="F22" s="9"/>
      <c r="G22" s="11"/>
      <c r="H22" s="10"/>
      <c r="I22" s="12"/>
      <c r="J22" s="9"/>
      <c r="K22" s="11"/>
      <c r="L22" s="10"/>
      <c r="M22" s="9"/>
      <c r="N22" s="11"/>
      <c r="O22" s="10"/>
      <c r="P22" s="9"/>
      <c r="Q22" s="18" t="s">
        <v>160</v>
      </c>
      <c r="R22" s="10"/>
      <c r="S22" s="12"/>
      <c r="T22" s="19"/>
    </row>
    <row r="23" spans="1:20" x14ac:dyDescent="0.25">
      <c r="A23" s="9" t="s">
        <v>109</v>
      </c>
      <c r="B23" s="10" t="s">
        <v>165</v>
      </c>
      <c r="C23" s="9" t="s">
        <v>160</v>
      </c>
      <c r="D23" s="11"/>
      <c r="E23" s="10"/>
      <c r="F23" s="9"/>
      <c r="G23" s="11"/>
      <c r="H23" s="10"/>
      <c r="I23" s="12"/>
      <c r="J23" s="9"/>
      <c r="K23" s="11"/>
      <c r="L23" s="10"/>
      <c r="M23" s="9"/>
      <c r="N23" s="11"/>
      <c r="O23" s="10"/>
      <c r="P23" s="9" t="s">
        <v>160</v>
      </c>
      <c r="Q23" s="11"/>
      <c r="R23" s="10"/>
      <c r="S23" s="12"/>
      <c r="T23" s="12" t="s">
        <v>168</v>
      </c>
    </row>
    <row r="24" spans="1:20" x14ac:dyDescent="0.25">
      <c r="A24" s="9" t="s">
        <v>112</v>
      </c>
      <c r="B24" s="10" t="s">
        <v>113</v>
      </c>
      <c r="C24" s="9" t="s">
        <v>175</v>
      </c>
      <c r="D24" s="11"/>
      <c r="E24" s="10"/>
      <c r="F24" s="9" t="s">
        <v>160</v>
      </c>
      <c r="G24" s="11"/>
      <c r="H24" s="10"/>
      <c r="I24" s="12" t="s">
        <v>160</v>
      </c>
      <c r="J24" s="9"/>
      <c r="K24" s="11"/>
      <c r="L24" s="10" t="s">
        <v>160</v>
      </c>
      <c r="M24" s="9"/>
      <c r="N24" s="11"/>
      <c r="O24" s="10"/>
      <c r="P24" s="9"/>
      <c r="Q24" s="11" t="s">
        <v>160</v>
      </c>
      <c r="R24" s="10" t="s">
        <v>160</v>
      </c>
      <c r="S24" s="12" t="s">
        <v>160</v>
      </c>
      <c r="T24" s="12"/>
    </row>
    <row r="25" spans="1:20" x14ac:dyDescent="0.25">
      <c r="A25" s="10" t="s">
        <v>118</v>
      </c>
      <c r="B25" s="12" t="s">
        <v>119</v>
      </c>
      <c r="C25" s="9" t="s">
        <v>175</v>
      </c>
      <c r="D25" s="11"/>
      <c r="E25" s="10"/>
      <c r="F25" s="9" t="s">
        <v>160</v>
      </c>
      <c r="G25" s="11"/>
      <c r="H25" s="10"/>
      <c r="I25" s="12" t="s">
        <v>160</v>
      </c>
      <c r="J25" s="9"/>
      <c r="K25" s="11"/>
      <c r="L25" s="10"/>
      <c r="M25" s="9"/>
      <c r="N25" s="11"/>
      <c r="O25" s="10"/>
      <c r="P25" s="9"/>
      <c r="Q25" s="11"/>
      <c r="R25" s="10"/>
      <c r="S25" s="12" t="s">
        <v>160</v>
      </c>
      <c r="T25" s="12" t="s">
        <v>169</v>
      </c>
    </row>
    <row r="26" spans="1:20" x14ac:dyDescent="0.25">
      <c r="A26" s="10" t="s">
        <v>123</v>
      </c>
      <c r="B26" s="12" t="s">
        <v>124</v>
      </c>
      <c r="C26" s="9" t="s">
        <v>175</v>
      </c>
      <c r="D26" s="21"/>
      <c r="E26" s="22"/>
      <c r="F26" s="20" t="s">
        <v>160</v>
      </c>
      <c r="G26" s="21"/>
      <c r="H26" s="22"/>
      <c r="I26" s="23" t="s">
        <v>160</v>
      </c>
      <c r="J26" s="20" t="s">
        <v>160</v>
      </c>
      <c r="K26" s="21"/>
      <c r="L26" s="22"/>
      <c r="M26" s="20"/>
      <c r="N26" s="21"/>
      <c r="O26" s="22"/>
      <c r="P26" s="20"/>
      <c r="Q26" s="21"/>
      <c r="R26" s="22" t="s">
        <v>160</v>
      </c>
      <c r="S26" s="23" t="s">
        <v>160</v>
      </c>
      <c r="T26" s="23"/>
    </row>
    <row r="27" spans="1:20" x14ac:dyDescent="0.25">
      <c r="A27" s="10" t="s">
        <v>128</v>
      </c>
      <c r="B27" s="12" t="s">
        <v>170</v>
      </c>
      <c r="C27" s="9" t="s">
        <v>160</v>
      </c>
      <c r="D27" s="21"/>
      <c r="E27" s="22"/>
      <c r="F27" s="20" t="s">
        <v>160</v>
      </c>
      <c r="G27" s="21"/>
      <c r="H27" s="22"/>
      <c r="I27" s="23" t="s">
        <v>160</v>
      </c>
      <c r="J27" s="20"/>
      <c r="K27" s="21"/>
      <c r="L27" s="22"/>
      <c r="M27" s="20"/>
      <c r="N27" s="21"/>
      <c r="O27" s="22"/>
      <c r="P27" s="20" t="s">
        <v>160</v>
      </c>
      <c r="Q27" s="21"/>
      <c r="R27" s="22"/>
      <c r="S27" s="23" t="s">
        <v>160</v>
      </c>
      <c r="T27" s="23" t="s">
        <v>171</v>
      </c>
    </row>
    <row r="28" spans="1:20" x14ac:dyDescent="0.25">
      <c r="A28" s="10" t="s">
        <v>131</v>
      </c>
      <c r="B28" s="12" t="s">
        <v>132</v>
      </c>
      <c r="C28" s="20" t="s">
        <v>175</v>
      </c>
      <c r="D28" s="21"/>
      <c r="E28" s="22"/>
      <c r="F28" s="20"/>
      <c r="G28" s="21"/>
      <c r="H28" s="22"/>
      <c r="I28" s="23" t="s">
        <v>160</v>
      </c>
      <c r="J28" s="20"/>
      <c r="K28" s="21"/>
      <c r="L28" s="22"/>
      <c r="M28" s="20"/>
      <c r="N28" s="21"/>
      <c r="O28" s="22"/>
      <c r="P28" s="20"/>
      <c r="Q28" s="21"/>
      <c r="R28" s="22"/>
      <c r="S28" s="23" t="s">
        <v>160</v>
      </c>
      <c r="T28" s="23"/>
    </row>
    <row r="29" spans="1:20" x14ac:dyDescent="0.25">
      <c r="A29" s="10" t="s">
        <v>134</v>
      </c>
      <c r="B29" s="12" t="s">
        <v>23</v>
      </c>
      <c r="C29" s="20" t="s">
        <v>160</v>
      </c>
      <c r="D29" s="21"/>
      <c r="E29" s="22"/>
      <c r="F29" s="20"/>
      <c r="G29" s="21"/>
      <c r="H29" s="22"/>
      <c r="I29" s="23"/>
      <c r="J29" s="20" t="s">
        <v>160</v>
      </c>
      <c r="K29" s="21"/>
      <c r="L29" s="22"/>
      <c r="M29" s="20"/>
      <c r="N29" s="21"/>
      <c r="O29" s="22"/>
      <c r="P29" s="20"/>
      <c r="Q29" s="21"/>
      <c r="R29" s="22"/>
      <c r="S29" s="23" t="s">
        <v>160</v>
      </c>
      <c r="T29" s="24" t="s">
        <v>172</v>
      </c>
    </row>
    <row r="30" spans="1:20" x14ac:dyDescent="0.25">
      <c r="A30" s="12" t="s">
        <v>137</v>
      </c>
      <c r="B30" s="12" t="s">
        <v>138</v>
      </c>
      <c r="C30" s="20" t="s">
        <v>160</v>
      </c>
      <c r="D30" s="21"/>
      <c r="E30" s="22"/>
      <c r="F30" s="20"/>
      <c r="G30" s="21"/>
      <c r="H30" s="22"/>
      <c r="I30" s="23"/>
      <c r="J30" s="20" t="s">
        <v>160</v>
      </c>
      <c r="K30" s="21"/>
      <c r="L30" s="22"/>
      <c r="M30" s="20" t="s">
        <v>160</v>
      </c>
      <c r="N30" s="21"/>
      <c r="O30" s="22"/>
      <c r="P30" s="20"/>
      <c r="Q30" s="21"/>
      <c r="R30" s="22"/>
      <c r="S30" s="23" t="s">
        <v>160</v>
      </c>
      <c r="T30" s="23"/>
    </row>
    <row r="31" spans="1:20" x14ac:dyDescent="0.25">
      <c r="A31" s="29" t="s">
        <v>142</v>
      </c>
      <c r="B31" s="29" t="s">
        <v>143</v>
      </c>
      <c r="C31" s="20" t="s">
        <v>175</v>
      </c>
      <c r="D31" s="21"/>
      <c r="E31" s="22"/>
      <c r="F31" s="20" t="s">
        <v>160</v>
      </c>
      <c r="G31" s="21"/>
      <c r="H31" s="22"/>
      <c r="I31" s="23"/>
      <c r="J31" s="20" t="s">
        <v>175</v>
      </c>
      <c r="K31" s="21"/>
      <c r="L31" s="22"/>
      <c r="M31" s="20" t="s">
        <v>175</v>
      </c>
      <c r="N31" s="21"/>
      <c r="O31" s="22"/>
      <c r="P31" s="20" t="s">
        <v>160</v>
      </c>
      <c r="Q31" s="21"/>
      <c r="R31" s="22"/>
      <c r="S31" s="23" t="s">
        <v>160</v>
      </c>
      <c r="T31" s="23"/>
    </row>
    <row r="32" spans="1:20" x14ac:dyDescent="0.25">
      <c r="A32" s="29" t="s">
        <v>146</v>
      </c>
      <c r="B32" s="29" t="s">
        <v>23</v>
      </c>
      <c r="C32" s="20"/>
      <c r="D32" s="21"/>
      <c r="E32" s="22"/>
      <c r="F32" s="20"/>
      <c r="G32" s="21"/>
      <c r="H32" s="22"/>
      <c r="I32" s="23"/>
      <c r="J32" s="20" t="s">
        <v>175</v>
      </c>
      <c r="K32" s="21"/>
      <c r="L32" s="22"/>
      <c r="M32" s="20" t="s">
        <v>175</v>
      </c>
      <c r="N32" s="21"/>
      <c r="O32" s="22"/>
      <c r="P32" s="20" t="s">
        <v>160</v>
      </c>
      <c r="Q32" s="21"/>
      <c r="R32" s="22"/>
      <c r="S32" s="23" t="s">
        <v>160</v>
      </c>
      <c r="T32" s="23"/>
    </row>
    <row r="33" spans="1:20" s="1" customFormat="1" x14ac:dyDescent="0.25">
      <c r="A33" s="30" t="s">
        <v>177</v>
      </c>
      <c r="B33" s="30" t="s">
        <v>178</v>
      </c>
      <c r="C33" s="20"/>
      <c r="D33" s="21"/>
      <c r="E33" s="22"/>
      <c r="F33" s="31" t="s">
        <v>160</v>
      </c>
      <c r="G33" s="21"/>
      <c r="H33" s="22"/>
      <c r="I33" s="23"/>
      <c r="J33" s="31" t="s">
        <v>160</v>
      </c>
      <c r="K33" s="21"/>
      <c r="L33" s="22"/>
      <c r="M33" s="31" t="s">
        <v>160</v>
      </c>
      <c r="N33" s="21"/>
      <c r="O33" s="22"/>
      <c r="P33" s="31" t="s">
        <v>160</v>
      </c>
      <c r="Q33" s="21"/>
      <c r="R33" s="22"/>
      <c r="S33" s="23"/>
      <c r="T33" s="23"/>
    </row>
    <row r="34" spans="1:20" s="1" customFormat="1" x14ac:dyDescent="0.25">
      <c r="A34" s="30" t="s">
        <v>188</v>
      </c>
      <c r="B34" s="30" t="s">
        <v>183</v>
      </c>
      <c r="C34" s="30" t="s">
        <v>160</v>
      </c>
      <c r="D34" s="29"/>
      <c r="E34" s="29"/>
      <c r="F34" s="20"/>
      <c r="G34" s="21"/>
      <c r="H34" s="22"/>
      <c r="I34" s="36" t="s">
        <v>160</v>
      </c>
      <c r="J34" s="20"/>
      <c r="K34" s="21"/>
      <c r="L34" s="22"/>
      <c r="M34" s="20"/>
      <c r="N34" s="21"/>
      <c r="O34" s="22"/>
      <c r="P34" s="31" t="s">
        <v>160</v>
      </c>
      <c r="Q34" s="21"/>
      <c r="R34" s="22"/>
      <c r="S34" s="36" t="s">
        <v>160</v>
      </c>
      <c r="T34" s="23"/>
    </row>
    <row r="35" spans="1:20" s="1" customFormat="1" x14ac:dyDescent="0.25">
      <c r="A35" s="29" t="s">
        <v>189</v>
      </c>
      <c r="B35" s="29" t="s">
        <v>52</v>
      </c>
      <c r="C35" s="29"/>
      <c r="D35" s="29"/>
      <c r="E35" s="29"/>
      <c r="F35" s="20"/>
      <c r="G35" s="21"/>
      <c r="H35" s="22"/>
      <c r="I35" s="23"/>
      <c r="J35" s="20"/>
      <c r="K35" s="21"/>
      <c r="L35" s="22"/>
      <c r="M35" s="20"/>
      <c r="N35" s="21"/>
      <c r="O35" s="22"/>
      <c r="P35" s="20"/>
      <c r="Q35" s="21"/>
      <c r="R35" s="22"/>
      <c r="S35" s="23"/>
      <c r="T35" s="23"/>
    </row>
    <row r="36" spans="1:20" s="1" customFormat="1" x14ac:dyDescent="0.25">
      <c r="A36" s="30" t="s">
        <v>193</v>
      </c>
      <c r="B36" s="30" t="s">
        <v>194</v>
      </c>
      <c r="C36" s="29"/>
      <c r="D36" s="29"/>
      <c r="E36" s="29"/>
      <c r="F36" s="20"/>
      <c r="G36" s="21"/>
      <c r="H36" s="22"/>
      <c r="I36" s="23"/>
      <c r="J36" s="20"/>
      <c r="K36" s="21"/>
      <c r="L36" s="22"/>
      <c r="M36" s="20"/>
      <c r="N36" s="21"/>
      <c r="O36" s="22"/>
      <c r="P36" s="20"/>
      <c r="Q36" s="21"/>
      <c r="R36" s="22"/>
      <c r="S36" s="23"/>
      <c r="T36" s="23"/>
    </row>
    <row r="37" spans="1:20" s="1" customFormat="1" x14ac:dyDescent="0.25">
      <c r="A37" s="30" t="s">
        <v>199</v>
      </c>
      <c r="B37" s="30" t="s">
        <v>200</v>
      </c>
      <c r="C37" s="30"/>
      <c r="D37" s="29"/>
      <c r="E37" s="29"/>
      <c r="F37" s="31"/>
      <c r="G37" s="21"/>
      <c r="H37" s="22"/>
      <c r="I37" s="36" t="s">
        <v>160</v>
      </c>
      <c r="J37" s="31" t="s">
        <v>160</v>
      </c>
      <c r="K37" s="21"/>
      <c r="L37" s="22"/>
      <c r="M37" s="20"/>
      <c r="N37" s="21"/>
      <c r="O37" s="22"/>
      <c r="P37" s="20"/>
      <c r="Q37" s="21"/>
      <c r="R37" s="22"/>
      <c r="S37" s="36" t="s">
        <v>160</v>
      </c>
      <c r="T37" s="23"/>
    </row>
    <row r="38" spans="1:20" s="1" customFormat="1" x14ac:dyDescent="0.25">
      <c r="A38" s="30" t="s">
        <v>203</v>
      </c>
      <c r="B38" s="30" t="s">
        <v>204</v>
      </c>
      <c r="C38" s="30"/>
      <c r="D38" s="29"/>
      <c r="E38" s="29"/>
      <c r="F38" s="31"/>
      <c r="G38" s="21"/>
      <c r="H38" s="22"/>
      <c r="I38" s="36"/>
      <c r="J38" s="31"/>
      <c r="K38" s="21"/>
      <c r="L38" s="22"/>
      <c r="M38" s="20"/>
      <c r="N38" s="21"/>
      <c r="O38" s="22"/>
      <c r="P38" s="20"/>
      <c r="Q38" s="21"/>
      <c r="R38" s="22"/>
      <c r="S38" s="36"/>
      <c r="T38" s="23"/>
    </row>
    <row r="39" spans="1:20" s="1" customFormat="1" x14ac:dyDescent="0.25">
      <c r="A39" s="30" t="s">
        <v>206</v>
      </c>
      <c r="B39" s="30" t="s">
        <v>207</v>
      </c>
      <c r="C39" s="30" t="s">
        <v>160</v>
      </c>
      <c r="D39" s="21"/>
      <c r="E39" s="22"/>
      <c r="F39" s="31"/>
      <c r="G39" s="21"/>
      <c r="H39" s="22"/>
      <c r="I39" s="36"/>
      <c r="J39" s="31"/>
      <c r="K39" s="21"/>
      <c r="L39" s="22"/>
      <c r="M39" s="20"/>
      <c r="N39" s="21"/>
      <c r="O39" s="22"/>
      <c r="P39" s="20"/>
      <c r="Q39" s="21"/>
      <c r="R39" s="22"/>
      <c r="S39" s="36"/>
      <c r="T39" s="23"/>
    </row>
    <row r="40" spans="1:20" s="1" customFormat="1" x14ac:dyDescent="0.25">
      <c r="A40" s="30" t="s">
        <v>211</v>
      </c>
      <c r="B40" s="30" t="s">
        <v>212</v>
      </c>
      <c r="C40" s="30" t="s">
        <v>160</v>
      </c>
      <c r="D40" s="21"/>
      <c r="E40" s="22"/>
      <c r="F40" s="31" t="s">
        <v>160</v>
      </c>
      <c r="G40" s="21"/>
      <c r="H40" s="22"/>
      <c r="I40" s="36" t="s">
        <v>160</v>
      </c>
      <c r="J40" s="31" t="s">
        <v>160</v>
      </c>
      <c r="K40" s="21"/>
      <c r="L40" s="22"/>
      <c r="M40" s="20"/>
      <c r="N40" s="21"/>
      <c r="O40" s="22"/>
      <c r="P40" s="31" t="s">
        <v>160</v>
      </c>
      <c r="Q40" s="21"/>
      <c r="R40" s="22"/>
      <c r="S40" s="36" t="s">
        <v>160</v>
      </c>
      <c r="T40" s="23"/>
    </row>
    <row r="41" spans="1:20" s="1" customFormat="1" x14ac:dyDescent="0.25">
      <c r="A41" s="30" t="s">
        <v>215</v>
      </c>
      <c r="B41" s="30" t="s">
        <v>214</v>
      </c>
      <c r="C41" s="30"/>
      <c r="D41" s="21"/>
      <c r="E41" s="22"/>
      <c r="F41" s="31"/>
      <c r="G41" s="21"/>
      <c r="H41" s="22"/>
      <c r="I41" s="36"/>
      <c r="J41" s="31" t="s">
        <v>160</v>
      </c>
      <c r="K41" s="21"/>
      <c r="L41" s="22"/>
      <c r="M41" s="20"/>
      <c r="N41" s="21"/>
      <c r="O41" s="22"/>
      <c r="P41" s="31" t="s">
        <v>160</v>
      </c>
      <c r="Q41" s="21"/>
      <c r="R41" s="22"/>
      <c r="S41" s="36" t="s">
        <v>160</v>
      </c>
      <c r="T41" s="23"/>
    </row>
    <row r="42" spans="1:20" s="1" customFormat="1" x14ac:dyDescent="0.25">
      <c r="A42" s="32" t="s">
        <v>217</v>
      </c>
      <c r="B42" s="30" t="s">
        <v>218</v>
      </c>
      <c r="C42" s="30" t="s">
        <v>160</v>
      </c>
      <c r="D42" s="21"/>
      <c r="E42" s="22"/>
      <c r="F42" s="31" t="s">
        <v>160</v>
      </c>
      <c r="G42" s="21"/>
      <c r="H42" s="22"/>
      <c r="I42" s="36"/>
      <c r="J42" s="31"/>
      <c r="K42" s="21"/>
      <c r="L42" s="22"/>
      <c r="M42" s="20"/>
      <c r="N42" s="21"/>
      <c r="O42" s="22"/>
      <c r="P42" s="31" t="s">
        <v>160</v>
      </c>
      <c r="Q42" s="21"/>
      <c r="R42" s="22"/>
      <c r="S42" s="36"/>
      <c r="T42" s="23"/>
    </row>
    <row r="43" spans="1:20" s="1" customFormat="1" x14ac:dyDescent="0.25">
      <c r="A43" s="30" t="s">
        <v>229</v>
      </c>
      <c r="B43" s="30" t="s">
        <v>226</v>
      </c>
      <c r="C43" s="30" t="s">
        <v>160</v>
      </c>
      <c r="D43" s="21"/>
      <c r="E43" s="22"/>
      <c r="F43" s="31"/>
      <c r="G43" s="21"/>
      <c r="H43" s="22"/>
      <c r="I43" s="36" t="s">
        <v>160</v>
      </c>
      <c r="J43" s="31" t="s">
        <v>160</v>
      </c>
      <c r="K43" s="21"/>
      <c r="L43" s="22"/>
      <c r="M43" s="31"/>
      <c r="N43" s="21"/>
      <c r="O43" s="22"/>
      <c r="P43" s="31" t="s">
        <v>160</v>
      </c>
      <c r="Q43" s="21"/>
      <c r="R43" s="22"/>
      <c r="S43" s="36" t="s">
        <v>160</v>
      </c>
      <c r="T43" s="30"/>
    </row>
    <row r="44" spans="1:20" s="1" customFormat="1" x14ac:dyDescent="0.25">
      <c r="A44" s="46" t="s">
        <v>234</v>
      </c>
      <c r="B44" s="30" t="s">
        <v>233</v>
      </c>
      <c r="C44" s="30"/>
      <c r="D44" s="21"/>
      <c r="E44" s="22"/>
      <c r="F44" s="31" t="s">
        <v>160</v>
      </c>
      <c r="G44" s="21"/>
      <c r="H44" s="22"/>
      <c r="I44" s="36"/>
      <c r="J44" s="31"/>
      <c r="K44" s="21"/>
      <c r="L44" s="22"/>
      <c r="M44" s="20"/>
      <c r="N44" s="21"/>
      <c r="O44" s="22"/>
      <c r="P44" s="31" t="s">
        <v>160</v>
      </c>
      <c r="Q44" s="21"/>
      <c r="R44" s="22"/>
      <c r="S44" s="36" t="s">
        <v>160</v>
      </c>
      <c r="T44" s="23"/>
    </row>
    <row r="45" spans="1:20" s="1" customFormat="1" x14ac:dyDescent="0.25">
      <c r="A45" s="30" t="s">
        <v>221</v>
      </c>
      <c r="B45" s="30" t="s">
        <v>222</v>
      </c>
      <c r="C45" s="30"/>
      <c r="D45" s="21"/>
      <c r="E45" s="22"/>
      <c r="F45" s="31"/>
      <c r="G45" s="21"/>
      <c r="H45" s="22"/>
      <c r="I45" s="36"/>
      <c r="J45" s="31"/>
      <c r="K45" s="21"/>
      <c r="L45" s="22"/>
      <c r="M45" s="20"/>
      <c r="N45" s="21"/>
      <c r="O45" s="22"/>
      <c r="P45" s="31"/>
      <c r="Q45" s="21"/>
      <c r="R45" s="22"/>
      <c r="S45" s="36"/>
      <c r="T45" s="23"/>
    </row>
    <row r="46" spans="1:20" x14ac:dyDescent="0.25">
      <c r="A46" s="30"/>
      <c r="B46" s="30"/>
      <c r="C46" s="29"/>
      <c r="D46" s="21"/>
      <c r="E46" s="22"/>
      <c r="F46" s="20"/>
      <c r="G46" s="21"/>
      <c r="H46" s="22"/>
      <c r="I46" s="23"/>
      <c r="J46" s="20"/>
      <c r="K46" s="21"/>
      <c r="L46" s="22"/>
      <c r="M46" s="20"/>
      <c r="N46" s="21"/>
      <c r="O46" s="22"/>
      <c r="P46" s="31"/>
      <c r="Q46" s="21"/>
      <c r="R46" s="22"/>
      <c r="S46" s="23"/>
      <c r="T46" s="23"/>
    </row>
    <row r="47" spans="1:20" x14ac:dyDescent="0.25">
      <c r="A47" s="38" t="s">
        <v>174</v>
      </c>
      <c r="B47" s="38">
        <f t="shared" ref="B47:T47" si="0">COUNTA(B4:B46)</f>
        <v>42</v>
      </c>
      <c r="C47" s="25">
        <f t="shared" si="0"/>
        <v>33</v>
      </c>
      <c r="D47" s="27">
        <f t="shared" si="0"/>
        <v>0</v>
      </c>
      <c r="E47" s="26">
        <f t="shared" si="0"/>
        <v>0</v>
      </c>
      <c r="F47" s="25">
        <f t="shared" si="0"/>
        <v>17</v>
      </c>
      <c r="G47" s="27">
        <f t="shared" si="0"/>
        <v>1</v>
      </c>
      <c r="H47" s="26">
        <f t="shared" si="0"/>
        <v>0</v>
      </c>
      <c r="I47" s="28">
        <f t="shared" si="0"/>
        <v>13</v>
      </c>
      <c r="J47" s="25">
        <f t="shared" si="0"/>
        <v>13</v>
      </c>
      <c r="K47" s="27">
        <f t="shared" si="0"/>
        <v>1</v>
      </c>
      <c r="L47" s="26">
        <f t="shared" si="0"/>
        <v>1</v>
      </c>
      <c r="M47" s="25">
        <f t="shared" si="0"/>
        <v>6</v>
      </c>
      <c r="N47" s="27">
        <f t="shared" si="0"/>
        <v>0</v>
      </c>
      <c r="O47" s="26">
        <f t="shared" si="0"/>
        <v>0</v>
      </c>
      <c r="P47" s="25">
        <f t="shared" si="0"/>
        <v>16</v>
      </c>
      <c r="Q47" s="27">
        <f t="shared" si="0"/>
        <v>4</v>
      </c>
      <c r="R47" s="26">
        <f t="shared" si="0"/>
        <v>2</v>
      </c>
      <c r="S47" s="28">
        <f t="shared" si="0"/>
        <v>25</v>
      </c>
      <c r="T47" s="28">
        <f t="shared" si="0"/>
        <v>6</v>
      </c>
    </row>
    <row r="48" spans="1:20" x14ac:dyDescent="0.25">
      <c r="E48" s="12">
        <f>SUM(C47:E47)</f>
        <v>33</v>
      </c>
      <c r="H48" s="12">
        <f>SUM(F47:H47)</f>
        <v>18</v>
      </c>
      <c r="L48" s="12">
        <f>SUM(J47:L47)</f>
        <v>15</v>
      </c>
      <c r="O48" s="12">
        <f>SUM(M47:O47)</f>
        <v>6</v>
      </c>
      <c r="R48" s="12">
        <f>SUM(P47:R47)</f>
        <v>22</v>
      </c>
    </row>
    <row r="51" spans="1:1" x14ac:dyDescent="0.25">
      <c r="A51" s="1" t="s">
        <v>176</v>
      </c>
    </row>
  </sheetData>
  <mergeCells count="12">
    <mergeCell ref="A1:A3"/>
    <mergeCell ref="B1:B3"/>
    <mergeCell ref="C1:I1"/>
    <mergeCell ref="J1:T1"/>
    <mergeCell ref="C2:E2"/>
    <mergeCell ref="F2:H2"/>
    <mergeCell ref="I2:I3"/>
    <mergeCell ref="J2:L2"/>
    <mergeCell ref="M2:O2"/>
    <mergeCell ref="P2:R2"/>
    <mergeCell ref="S2:S3"/>
    <mergeCell ref="T2:T3"/>
  </mergeCells>
  <pageMargins left="0.78749999999999998" right="0.78749999999999998" top="0.92638888888888904" bottom="0.92638888888888904" header="0.78749999999999998" footer="0.78749999999999998"/>
  <pageSetup paperSize="9" orientation="portrait" useFirstPageNumber="1" horizontalDpi="300" verticalDpi="300" r:id="rId1"/>
  <headerFooter>
    <oddHeader>&amp;C&amp;"Arial,Normal"&amp;10&amp;A</oddHeader>
    <oddFooter>&amp;C&amp;"Arial,Normal"&amp;10Page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Liste_des_participants_</vt:lpstr>
      <vt:lpstr>Répartitions</vt:lpstr>
      <vt:lpstr>Nouvelle_répartition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maison</dc:creator>
  <cp:lastModifiedBy>Fabrice</cp:lastModifiedBy>
  <cp:revision>9</cp:revision>
  <dcterms:created xsi:type="dcterms:W3CDTF">2018-01-03T09:05:17Z</dcterms:created>
  <dcterms:modified xsi:type="dcterms:W3CDTF">2018-01-16T17:39:48Z</dcterms:modified>
  <dc:language>fr-FR</dc:language>
</cp:coreProperties>
</file>